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41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<sst xmlns="http://schemas.openxmlformats.org/spreadsheetml/2006/main" count="567" uniqueCount="173">
  <si>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</si>
  <si>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</si>
  <si>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</si>
  <si>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</si>
  <si>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</si>
  <si>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</si>
  <si>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</si>
  <si>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</si>
  <si>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</si>
  <si>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</si>
  <si>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</si>
  <si>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</si>
  <si>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</si>
  <si>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</si>
  <si>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</si>
  <si>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</si>
  <si>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</si>
  <si>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</si>
  <si>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</si>
  <si>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</si>
  <si>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</si>
  <si>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</si>
  <si>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</si>
  <si>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1 Закупки, не превышающие финансовый год</t>
  </si>
  <si>
    <t/>
  </si>
  <si>
    <t>S Услуга</t>
  </si>
  <si>
    <t>23 Из одного источника путем прямого заключения договора</t>
  </si>
  <si>
    <t>Шартқа қол қойған күннен бастап 2019 жылдың 31 желтоқсанына дейін</t>
  </si>
  <si>
    <t>Шарт жасасқаннан кейін 15 (Он бес) күнтізбелік күндері ішінде</t>
  </si>
  <si>
    <t>Кеңсе жабдығына арналған қағаз</t>
  </si>
  <si>
    <t>Бумага для офисного оборудования</t>
  </si>
  <si>
    <t>формат А4</t>
  </si>
  <si>
    <t>Техникалық сипаттамаға сәйкес</t>
  </si>
  <si>
    <t>Согласно технической спецификации</t>
  </si>
  <si>
    <t>Организация инвалидов</t>
  </si>
  <si>
    <t>711210000 район "Есиль"</t>
  </si>
  <si>
    <t>Бағдарламалық қамтамасыз етуді әкімшілдеу және техникалық қызмет көрсету бойынша қызметтер</t>
  </si>
  <si>
    <t>Услуги по администрированию и техническому обслуживанию программного обеспечения</t>
  </si>
  <si>
    <t>Бағдарламалықі жасақты әкімшіліктендіру және оған техникалық қызмет көрсету бойынша қызметтер</t>
  </si>
  <si>
    <t>1 жылға</t>
  </si>
  <si>
    <t>на 1 год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</si>
  <si>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</si>
  <si>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</si>
  <si>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Учёт.kz  интернет-ресурсына қол жеткізу</t>
  </si>
  <si>
    <t>Доступ к интернет-ресурсу Учёт.kz</t>
  </si>
  <si>
    <t>Услуги по подписке на печатные периодические издания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</si>
  <si>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</si>
  <si>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</si>
  <si>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</si>
  <si>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С момента заключения договора по 31 декабря 2019 года</t>
  </si>
  <si>
    <t>В течение 15 (пятнадцати) календарных дней с даты заключения договора</t>
  </si>
  <si>
    <t>Бағдарламалық жасақтама қолдану құқығына лицензия мерзімін ұзарту бойынша қызмет көрсетулер</t>
  </si>
  <si>
    <t>Услуги по продлению лицензий на право использования программного обеспечения</t>
  </si>
  <si>
    <t>Бағдарламалық қымсыздандыруды пайдалану құқығына лицензияны создыру бойынша қызметтер</t>
  </si>
  <si>
    <t>Утверждаю</t>
  </si>
  <si>
    <t>Товар</t>
  </si>
  <si>
    <t>172314.500.000002</t>
  </si>
  <si>
    <t>Одна пачка</t>
  </si>
  <si>
    <t>Сентябрь</t>
  </si>
  <si>
    <t>А4 форматы</t>
  </si>
  <si>
    <t>Нұр-Сұлтан қаласы, Дінмұхамед Қонаев көшесі, 4, 12 қабат</t>
  </si>
  <si>
    <t>172314.500.000001</t>
  </si>
  <si>
    <t>А3 форматы</t>
  </si>
  <si>
    <t>формат А3</t>
  </si>
  <si>
    <t>Услуга</t>
  </si>
  <si>
    <t>Одна услуга</t>
  </si>
  <si>
    <t>493212.000.000000</t>
  </si>
  <si>
    <t xml:space="preserve">Услуги по аренде легковых автомобилей </t>
  </si>
  <si>
    <t>Услуги по аренде легковых автомобилей с водителем</t>
  </si>
  <si>
    <t>Жүргізушімен көлікті жалға беру қызметтері</t>
  </si>
  <si>
    <t>Жеңіл автомобильдерді жалға алу бойынша қызметтер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</si>
  <si>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</si>
  <si>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</si>
  <si>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</si>
  <si>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</si>
  <si>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 xml:space="preserve">53 пп.53 п.3 ст.39 </t>
  </si>
  <si>
    <t xml:space="preserve">181219.900.000005 </t>
  </si>
  <si>
    <t>Услуги по изготовлению и печатанию визиток для РГУ "СЦК", (500 шт.), согласно технической спецификации</t>
  </si>
  <si>
    <t>"ОКҚ" РММ үшін визиткаларды дайындау және басып шығару бойынша қызметтер, (500 дана), техникалық спецификацияға сәйкес</t>
  </si>
  <si>
    <t>А5 күнделік жасау бойынша қызметтер,"ОКҚ" РММ символикасымен (33 дана), техникалық спецификацияға сәйкес</t>
  </si>
  <si>
    <t>Услуги по изготовлению ежедневников А5 с символикой РГУ "СЦК" (33 шт.), согласно технической спецификации</t>
  </si>
  <si>
    <t>Папкаларды басып шығару бойынша қызметтер (200 дана), техникалық спецификацияға сәйкес</t>
  </si>
  <si>
    <t>Изготовление фирменных бланков Писем (200 шт.),  Приказов (200 шт.), согласно технической спецификации</t>
  </si>
  <si>
    <t>Кәсіпорынның хат бланкілерін дайындау (200 дана), бұйрық бланкілерін дайындау (200 дана),техникалық сипаттамаға сәйкес</t>
  </si>
  <si>
    <t>181310.000.000000</t>
  </si>
  <si>
    <t>181219.900.000005</t>
  </si>
  <si>
    <t>Работа</t>
  </si>
  <si>
    <t>Работы по изготовлению печатных форм/печатей/трафаретов</t>
  </si>
  <si>
    <t>Работы по изготовлению печатных форм/печатей/трафаретов и аналогичных изделий</t>
  </si>
  <si>
    <t>Баспа формаларын/мөрлерді/трафареттерді және ұқсас бұйымдарды дайындау бойынша жұмыстар</t>
  </si>
  <si>
    <t>Баспа формаларын/мөрлерді/трафареттерді дайындау бойынша жұмыстар</t>
  </si>
  <si>
    <t xml:space="preserve">пп.42 п.3 ст.39 </t>
  </si>
  <si>
    <t>Работа по изготовленияю печати (гербовой) (1 шт.) и штампов (3 шт.), согласно технической спецификации</t>
  </si>
  <si>
    <t>Мөр (елтаңбалы) (1 дана) және штамп (3 дана) дайындау бойынша жұмыс, техникалық спецификацияға сәйкес</t>
  </si>
  <si>
    <t>Продление действующей лицензии антивирусного пакета Kaspersky Endpoint Security на 1 год, согласно технической спецификации</t>
  </si>
  <si>
    <t>Kaspersky Endpoint Security вирусқа қарсы пакетінің қолданыстағы лицензиясын 1 жылға ұзарту, техникалық спецификацияға сәйкес</t>
  </si>
  <si>
    <t>Услуги по распространению программ по кабельной инфраструктуре</t>
  </si>
  <si>
    <t>611053.000.000000</t>
  </si>
  <si>
    <t xml:space="preserve">582950.000.000000 </t>
  </si>
  <si>
    <t xml:space="preserve">620920.000.000013 </t>
  </si>
  <si>
    <t>Услуги кабельного телевидения, согласно технической спецификации</t>
  </si>
  <si>
    <t>Техникалық спецификацияға сәйкес кабельдік теледидар қызметтері</t>
  </si>
  <si>
    <t>Услуги по изготовлению журналов (20 шт.), согласно технической спецификации</t>
  </si>
  <si>
    <t>Журналдарды дайындау бойынша қызметтер (20 дана), техникалық спецификацияға сәйкес</t>
  </si>
  <si>
    <t>Услуги по печатанию папок (200 шт.), согласно технической спецификации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</si>
  <si>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</si>
  <si>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</si>
  <si>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Компьютерлік / перифериялық оргтехникаға/жабдықтарға және олардың бөлшектеріне техникалық қызмет көрсету бойынша қызметтер</t>
  </si>
  <si>
    <t xml:space="preserve">Услуги по техническому обслуживанию компьютерной/периферийной оргтехники/оборудования и их частей </t>
  </si>
  <si>
    <t>620230.000.000003</t>
  </si>
  <si>
    <t>Услуги по технической поддержке сайтов</t>
  </si>
  <si>
    <t>Сайттарды техникалық қолдау бойынша қызметтер</t>
  </si>
  <si>
    <t>Услуги по продвижению и контентному сопровождению сайта, ortcom.kz, согласно технической спецификации</t>
  </si>
  <si>
    <t>Сайтты жылжыту және контенттік сүйемелдеу бойынша қызметтер, ortcom.kz, техникалық спецификацияға сәйкес</t>
  </si>
  <si>
    <t>620230.000.000001</t>
  </si>
  <si>
    <t>Услуги по сопровождению и технической поддержке информационной системы</t>
  </si>
  <si>
    <t>Ақпараттық жүйені сүйемелдеу және техникалық қолдау бойынша қызметтер</t>
  </si>
  <si>
    <t>Услуги по технической поддержке системы когнитивного моделирования ("Strice"), согласно технической спецификации</t>
  </si>
  <si>
    <t>Когнитивті модельдеу жүйесін техникалық қолдау бойынша қызметтер ("Strike"), техникалық спецификацияға сәйкес</t>
  </si>
  <si>
    <t>Услуги по техническому и информационному сопровождению системы интеллектуального поиска, согласно технической спецификации</t>
  </si>
  <si>
    <t>Зияткерлік іздеу жүйесін техникалық және ақпараттық сүйемелдеу бойынша қызметтер, техникалық спецификацияға сәйкес</t>
  </si>
  <si>
    <t>531011.100.000000</t>
  </si>
  <si>
    <t>Мерзімді баспа басылымдарына жазылу бойынша қызметтер</t>
  </si>
  <si>
    <t xml:space="preserve">пп.25 п.3 ст.39 </t>
  </si>
  <si>
    <t>пп.42 п.3 ст.39</t>
  </si>
  <si>
    <t>Электрондық ақпараттық агенттіктерді басып шығаруға жазылу, техникалық спецификацияға сәйкес</t>
  </si>
  <si>
    <t>Подписка на издания электронных  информационных агентств, согласно технической спецификации</t>
  </si>
  <si>
    <t>620920.000.000001</t>
  </si>
  <si>
    <t>Сопровождение программного продукта 1С бухгалтерия, согласно технической спецификации</t>
  </si>
  <si>
    <t>1С бухгалтерия бағдарламалық өнімін сүйемелдеу, техникалық спецификацияға сәйкес</t>
  </si>
  <si>
    <t xml:space="preserve">Директор РГУ "Служба центральных коммуникаций" </t>
  </si>
  <si>
    <r>
      <t xml:space="preserve">от </t>
    </r>
    <r>
      <rPr>
        <sz val="12"/>
        <color indexed="8"/>
        <rFont val="Times New Roman"/>
        <family val="1"/>
      </rPr>
      <t>_______________</t>
    </r>
  </si>
  <si>
    <r>
      <t>№</t>
    </r>
    <r>
      <rPr>
        <sz val="12"/>
        <color indexed="8"/>
        <rFont val="Times New Roman"/>
        <family val="1"/>
      </rPr>
      <t xml:space="preserve"> _______________</t>
    </r>
  </si>
  <si>
    <t>при Президенте Республики Казахстан</t>
  </si>
  <si>
    <t>__________________ Калиев Т.Б.</t>
  </si>
  <si>
    <t>План государственных закупок товаров, работ и услуг РГУ "Служба центральных коммуникаций" при Президенте Республики Казахстан на 2019 год</t>
  </si>
  <si>
    <t>Для государственных учреждений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</si>
  <si>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</si>
  <si>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</si>
  <si>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</si>
  <si>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</si>
  <si>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</si>
  <si>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</si>
  <si>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154 Оплата за аренду помещения</t>
  </si>
  <si>
    <t>159 Оплата прочих услуг и работ</t>
  </si>
  <si>
    <t>153 Оплата транспортных услуг</t>
  </si>
  <si>
    <t>152 Оплата услуг связи</t>
  </si>
  <si>
    <t>149 Приобретение прочих запасов</t>
  </si>
  <si>
    <t>101 Администрация Президента Республики Казахстан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</si>
  <si>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</si>
  <si>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</si>
  <si>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00007 Услуги по обеспечению деятельности Службы центральных коммуникаций</t>
  </si>
  <si>
    <t>Октябрь</t>
  </si>
  <si>
    <t>Запрос ценовых предложении</t>
  </si>
  <si>
    <t>Услуга по изготовлению баннеров, 3*2 м (5 шт.), согласно технической спецификации</t>
  </si>
  <si>
    <t>Баннерлерді дайындау бойынша қызмет, 3 * 2 м (5 дана), техникалық спецификацияға сәйкес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</si>
  <si>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</si>
  <si>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</si>
  <si>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</si>
  <si>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Жергілікті, қалааралық, халықаралық телефон байланысы</t>
  </si>
  <si>
    <t>Телефон қызметтері</t>
  </si>
  <si>
    <t>Открытый конкурс</t>
  </si>
  <si>
    <t>пп.50 п.3 ст.39</t>
  </si>
  <si>
    <t>С момента заключения договора на 2 месяца</t>
  </si>
  <si>
    <t>Шарт жасалған сәттен бастап 2 айға</t>
  </si>
  <si>
    <t>С 1 декабря по 31 декабря 2019 года</t>
  </si>
  <si>
    <t>2019 жылғы 1 желтоқсаннан 31 желтоқсанға дейін</t>
  </si>
  <si>
    <t>С момента заключения договора на 3 месяца</t>
  </si>
  <si>
    <t>Шарт жасалған сәттен бастап 3 айға</t>
  </si>
  <si>
    <t>город Нур-Султан, улица Динмухамеда Кунаева, 4, 13 этаж</t>
  </si>
  <si>
    <t>С 1 сентября по 31 октября 2019 года</t>
  </si>
  <si>
    <t>2019 жылғы 1 қыркүйектен 31 қазанға дейін</t>
  </si>
  <si>
    <t>пп.3 п.3 ст.39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</si>
</sst>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2000]dddd\,\ d\ mmmm\ yyyy\ &quot;г&quot;\."/>
  </numFmts>
  <fonts count="45">
    <font>
      <sz val="10"/>
      <name val="Arial"/>
      <family val="2"/>
    </font>
    <font>
      <sz val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31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hidden="1"/>
    </xf>
    <xf numFmtId="2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52" applyFont="1" applyFill="1" applyBorder="1" applyAlignment="1" applyProtection="1">
      <alignment horizontal="center" vertical="center" wrapText="1"/>
      <protection hidden="1"/>
    </xf>
    <xf numFmtId="0" fontId="4" fillId="33" borderId="11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4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 applyProtection="1">
      <alignment horizontal="center" vertical="center" wrapText="1"/>
      <protection hidden="1"/>
    </xf>
    <xf numFmtId="2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4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8"/>
  <sheetViews>
    <sheetView tabSelected="1" zoomScale="80" zoomScaleNormal="80" zoomScalePageLayoutView="0" workbookViewId="0" topLeftCell="A19">
      <selection activeCell="W20" sqref="W20"/>
    </sheetView>
  </sheetViews>
  <sheetFormatPr defaultColWidth="9.140625" defaultRowHeight="12.75"/>
  <cols>
    <col min="1" max="1" width="3.8515625" style="0" customWidth="1"/>
    <col min="2" max="5" width="9.140625" style="0" customWidth="1"/>
    <col min="6" max="6" width="7.57421875" style="0" customWidth="1"/>
    <col min="7" max="7" width="9.140625" style="0" customWidth="1"/>
    <col min="8" max="8" width="7.140625" style="0" customWidth="1"/>
    <col min="19" max="19" width="6.7109375" style="0" customWidth="1"/>
    <col min="20" max="20" width="11.00390625" style="0" customWidth="1"/>
    <col min="21" max="21" width="12.57421875" style="0" customWidth="1"/>
    <col min="22" max="22" width="7.8515625" style="0" customWidth="1"/>
    <col min="25" max="26" width="0" style="0" hidden="1" customWidth="1"/>
    <col min="27" max="27" width="8.57421875" style="0" customWidth="1"/>
    <col min="28" max="28" width="4.7109375" style="0" customWidth="1"/>
    <col min="29" max="29" width="6.140625" style="0" customWidth="1"/>
  </cols>
  <sheetData>
    <row r="1" spans="1:29" ht="18.75" customHeight="1">
      <c r="A1" s="52"/>
      <c r="B1" s="52"/>
      <c r="C1" s="52"/>
      <c r="D1" s="52"/>
      <c r="E1" s="52"/>
      <c r="F1" s="52"/>
      <c r="G1" s="52"/>
      <c r="H1" s="52"/>
      <c r="I1" s="52"/>
      <c r="J1" s="3"/>
      <c r="K1" s="4"/>
      <c r="L1" s="5"/>
      <c r="M1" s="5"/>
      <c r="S1" s="1"/>
      <c r="U1" s="55" t="s">
        <v>54</v>
      </c>
      <c r="V1" s="55"/>
      <c r="W1" s="55"/>
      <c r="X1" s="55"/>
      <c r="Y1" s="55"/>
      <c r="Z1" s="55"/>
      <c r="AA1" s="55"/>
      <c r="AB1" s="55"/>
      <c r="AC1" s="55"/>
    </row>
    <row r="2" spans="1:29" ht="18.75" customHeight="1">
      <c r="A2" s="6"/>
      <c r="B2" s="7"/>
      <c r="C2" s="7"/>
      <c r="D2" s="7"/>
      <c r="E2" s="7"/>
      <c r="F2" s="7"/>
      <c r="G2" s="7"/>
      <c r="J2" s="8"/>
      <c r="K2" s="3"/>
      <c r="L2" s="5"/>
      <c r="M2" s="5"/>
      <c r="S2" s="1"/>
      <c r="U2" s="54" t="s">
        <v>130</v>
      </c>
      <c r="V2" s="54"/>
      <c r="W2" s="54"/>
      <c r="X2" s="54"/>
      <c r="Y2" s="54"/>
      <c r="Z2" s="54"/>
      <c r="AA2" s="54"/>
      <c r="AB2" s="54"/>
      <c r="AC2" s="54"/>
    </row>
    <row r="3" spans="1:29" ht="18.75" customHeight="1">
      <c r="A3" s="6"/>
      <c r="B3" s="7"/>
      <c r="C3" s="7"/>
      <c r="D3" s="7"/>
      <c r="E3" s="7"/>
      <c r="F3" s="7"/>
      <c r="G3" s="7"/>
      <c r="J3" s="8"/>
      <c r="K3" s="3"/>
      <c r="L3" s="5"/>
      <c r="M3" s="5"/>
      <c r="S3" s="1"/>
      <c r="U3" s="54" t="s">
        <v>133</v>
      </c>
      <c r="V3" s="54"/>
      <c r="W3" s="54"/>
      <c r="X3" s="54"/>
      <c r="Y3" s="54"/>
      <c r="Z3" s="54"/>
      <c r="AA3" s="54"/>
      <c r="AB3" s="54"/>
      <c r="AC3" s="54"/>
    </row>
    <row r="4" spans="1:29" ht="18.75" customHeight="1">
      <c r="A4" s="56"/>
      <c r="B4" s="29"/>
      <c r="C4" s="29"/>
      <c r="D4" s="29"/>
      <c r="E4" s="29"/>
      <c r="F4" s="29"/>
      <c r="G4" s="29"/>
      <c r="H4" s="30"/>
      <c r="I4" s="8"/>
      <c r="J4" s="9"/>
      <c r="K4" s="5"/>
      <c r="L4" s="5"/>
      <c r="M4" s="10"/>
      <c r="P4" s="11"/>
      <c r="Q4" s="12"/>
      <c r="S4" s="1"/>
      <c r="U4" s="53" t="s">
        <v>134</v>
      </c>
      <c r="V4" s="53"/>
      <c r="W4" s="53"/>
      <c r="X4" s="53"/>
      <c r="Y4" s="53"/>
      <c r="Z4" s="53"/>
      <c r="AA4" s="53"/>
      <c r="AB4" s="53"/>
      <c r="AC4" s="53"/>
    </row>
    <row r="5" spans="1:29" ht="18.75" customHeight="1">
      <c r="A5" s="56"/>
      <c r="B5" s="29"/>
      <c r="C5" s="29"/>
      <c r="D5" s="29"/>
      <c r="E5" s="29"/>
      <c r="F5" s="29"/>
      <c r="G5" s="29"/>
      <c r="H5" s="31"/>
      <c r="I5" s="8"/>
      <c r="J5" s="8"/>
      <c r="K5" s="14"/>
      <c r="L5" s="14"/>
      <c r="M5" s="15"/>
      <c r="N5" s="15"/>
      <c r="O5" s="15"/>
      <c r="P5" s="11"/>
      <c r="Q5" s="16"/>
      <c r="R5" s="14"/>
      <c r="S5" s="17"/>
      <c r="U5" s="54" t="s">
        <v>131</v>
      </c>
      <c r="V5" s="54"/>
      <c r="W5" s="54"/>
      <c r="X5" s="54"/>
      <c r="Y5" s="54"/>
      <c r="Z5" s="54"/>
      <c r="AA5" s="54"/>
      <c r="AB5" s="54"/>
      <c r="AC5" s="54"/>
    </row>
    <row r="6" spans="1:29" ht="18.75" customHeight="1">
      <c r="A6" s="28"/>
      <c r="B6" s="28"/>
      <c r="C6" s="28"/>
      <c r="D6" s="28"/>
      <c r="E6" s="28"/>
      <c r="F6" s="28"/>
      <c r="G6" s="28"/>
      <c r="H6" s="31"/>
      <c r="I6" s="8"/>
      <c r="J6" s="8"/>
      <c r="K6" s="14"/>
      <c r="L6" s="14"/>
      <c r="M6" s="15"/>
      <c r="N6" s="15"/>
      <c r="O6" s="15"/>
      <c r="P6" s="13"/>
      <c r="Q6" s="16"/>
      <c r="R6" s="14"/>
      <c r="S6" s="17"/>
      <c r="U6" s="53" t="s">
        <v>132</v>
      </c>
      <c r="V6" s="53"/>
      <c r="W6" s="53"/>
      <c r="X6" s="53"/>
      <c r="Y6" s="53"/>
      <c r="Z6" s="53"/>
      <c r="AA6" s="53"/>
      <c r="AB6" s="53"/>
      <c r="AC6" s="53"/>
    </row>
    <row r="7" spans="1:29" ht="18.75" customHeight="1">
      <c r="A7" s="28"/>
      <c r="B7" s="28"/>
      <c r="C7" s="28"/>
      <c r="D7" s="28"/>
      <c r="E7" s="28"/>
      <c r="F7" s="28"/>
      <c r="G7" s="28"/>
      <c r="H7" s="31"/>
      <c r="I7" s="8"/>
      <c r="J7" s="8"/>
      <c r="K7" s="14"/>
      <c r="L7" s="14"/>
      <c r="M7" s="15"/>
      <c r="N7" s="15"/>
      <c r="O7" s="15"/>
      <c r="P7" s="13"/>
      <c r="Q7" s="16"/>
      <c r="R7" s="14"/>
      <c r="S7" s="17"/>
      <c r="T7" s="18"/>
      <c r="U7" s="18"/>
      <c r="V7" s="19"/>
      <c r="W7" s="41"/>
      <c r="X7" s="41"/>
      <c r="Y7" s="41"/>
      <c r="Z7" s="41"/>
      <c r="AA7" s="41"/>
      <c r="AB7" s="41"/>
      <c r="AC7" s="41"/>
    </row>
    <row r="8" spans="1:29" ht="18.75" customHeight="1">
      <c r="A8" s="28"/>
      <c r="B8" s="28"/>
      <c r="C8" s="28"/>
      <c r="D8" s="28"/>
      <c r="E8" s="28"/>
      <c r="F8" s="28"/>
      <c r="G8" s="28"/>
      <c r="H8" s="31"/>
      <c r="I8" s="8"/>
      <c r="J8" s="8"/>
      <c r="K8" s="14"/>
      <c r="L8" s="14"/>
      <c r="M8" s="15"/>
      <c r="N8" s="15"/>
      <c r="O8" s="15"/>
      <c r="P8" s="13"/>
      <c r="Q8" s="16"/>
      <c r="R8" s="14"/>
      <c r="S8" s="17"/>
      <c r="T8" s="18"/>
      <c r="U8" s="18"/>
      <c r="V8" s="19"/>
      <c r="W8" s="41"/>
      <c r="X8" s="41"/>
      <c r="Y8" s="41"/>
      <c r="Z8" s="41"/>
      <c r="AA8" s="41"/>
      <c r="AB8" s="41"/>
      <c r="AC8" s="41"/>
    </row>
    <row r="9" spans="1:29" ht="18.75" customHeight="1">
      <c r="A9" s="28"/>
      <c r="B9" s="28"/>
      <c r="C9" s="28"/>
      <c r="D9" s="28"/>
      <c r="E9" s="28"/>
      <c r="F9" s="28"/>
      <c r="G9" s="28"/>
      <c r="H9" s="31"/>
      <c r="I9" s="8"/>
      <c r="J9" s="8"/>
      <c r="K9" s="14"/>
      <c r="L9" s="14"/>
      <c r="M9" s="15"/>
      <c r="N9" s="15"/>
      <c r="O9" s="15"/>
      <c r="P9" s="13"/>
      <c r="Q9" s="16"/>
      <c r="R9" s="14"/>
      <c r="S9" s="17"/>
      <c r="T9" s="18"/>
      <c r="U9" s="18"/>
      <c r="V9" s="19"/>
      <c r="W9" s="41"/>
      <c r="X9" s="41"/>
      <c r="Y9" s="41"/>
      <c r="Z9" s="41"/>
      <c r="AA9" s="41"/>
      <c r="AB9" s="41"/>
      <c r="AC9" s="41"/>
    </row>
    <row r="10" spans="1:29" ht="18.75" customHeight="1">
      <c r="A10" s="51" t="s">
        <v>135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55" ht="18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1" ht="12.75">
      <c r="A12" s="7"/>
      <c r="B12" s="7"/>
      <c r="C12" s="7"/>
      <c r="D12" s="7"/>
      <c r="E12" s="7"/>
      <c r="F12" s="7"/>
      <c r="G12" s="7"/>
      <c r="J12" s="8"/>
      <c r="K12" s="9"/>
      <c r="L12" s="5"/>
      <c r="M12" s="5"/>
      <c r="S12" s="1"/>
      <c r="T12" s="2"/>
      <c r="U12" s="2"/>
    </row>
    <row r="13" spans="1:29" ht="12.75">
      <c r="A13" s="45" t="s">
        <v>0</v>
      </c>
      <c r="B13" s="45" t="s">
        <v>1</v>
      </c>
      <c r="C13" s="45" t="s">
        <v>136</v>
      </c>
      <c r="D13" s="45"/>
      <c r="E13" s="45"/>
      <c r="F13" s="45"/>
      <c r="G13" s="45"/>
      <c r="H13" s="45" t="s">
        <v>2</v>
      </c>
      <c r="I13" s="45" t="s">
        <v>3</v>
      </c>
      <c r="J13" s="48" t="s">
        <v>4</v>
      </c>
      <c r="K13" s="48" t="s">
        <v>5</v>
      </c>
      <c r="L13" s="43" t="s">
        <v>6</v>
      </c>
      <c r="M13" s="43" t="s">
        <v>7</v>
      </c>
      <c r="N13" s="45" t="s">
        <v>8</v>
      </c>
      <c r="O13" s="45" t="s">
        <v>9</v>
      </c>
      <c r="P13" s="45" t="s">
        <v>10</v>
      </c>
      <c r="Q13" s="45"/>
      <c r="R13" s="43" t="s">
        <v>11</v>
      </c>
      <c r="S13" s="44" t="s">
        <v>12</v>
      </c>
      <c r="T13" s="49" t="s">
        <v>13</v>
      </c>
      <c r="U13" s="46" t="s">
        <v>14</v>
      </c>
      <c r="V13" s="47" t="s">
        <v>15</v>
      </c>
      <c r="W13" s="45" t="s">
        <v>16</v>
      </c>
      <c r="X13" s="45" t="s">
        <v>17</v>
      </c>
      <c r="Y13" s="47" t="s">
        <v>18</v>
      </c>
      <c r="Z13" s="47" t="s">
        <v>19</v>
      </c>
      <c r="AA13" s="47" t="s">
        <v>20</v>
      </c>
      <c r="AB13" s="50" t="s">
        <v>21</v>
      </c>
      <c r="AC13" s="45" t="s">
        <v>22</v>
      </c>
    </row>
    <row r="14" spans="1:29" ht="145.5" customHeight="1">
      <c r="A14" s="45"/>
      <c r="B14" s="45"/>
      <c r="C14" s="33" t="s">
        <v>137</v>
      </c>
      <c r="D14" s="33" t="s">
        <v>138</v>
      </c>
      <c r="E14" s="33" t="s">
        <v>139</v>
      </c>
      <c r="F14" s="33" t="s">
        <v>140</v>
      </c>
      <c r="G14" s="33" t="s">
        <v>141</v>
      </c>
      <c r="H14" s="45"/>
      <c r="I14" s="45"/>
      <c r="J14" s="48"/>
      <c r="K14" s="48"/>
      <c r="L14" s="43"/>
      <c r="M14" s="43"/>
      <c r="N14" s="45"/>
      <c r="O14" s="45"/>
      <c r="P14" s="45"/>
      <c r="Q14" s="45"/>
      <c r="R14" s="43"/>
      <c r="S14" s="44"/>
      <c r="T14" s="49"/>
      <c r="U14" s="46"/>
      <c r="V14" s="47"/>
      <c r="W14" s="45"/>
      <c r="X14" s="45"/>
      <c r="Y14" s="47"/>
      <c r="Z14" s="47"/>
      <c r="AA14" s="47"/>
      <c r="AB14" s="50"/>
      <c r="AC14" s="45"/>
    </row>
    <row r="15" spans="1:29" ht="12.75">
      <c r="A15" s="23">
        <v>1</v>
      </c>
      <c r="B15" s="2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23">
        <v>8</v>
      </c>
      <c r="I15" s="23">
        <v>9</v>
      </c>
      <c r="J15" s="24">
        <v>10</v>
      </c>
      <c r="K15" s="24">
        <v>11</v>
      </c>
      <c r="L15" s="25">
        <v>12</v>
      </c>
      <c r="M15" s="25">
        <v>13</v>
      </c>
      <c r="N15" s="23">
        <v>14</v>
      </c>
      <c r="O15" s="23">
        <v>15</v>
      </c>
      <c r="P15" s="23">
        <v>16</v>
      </c>
      <c r="Q15" s="26">
        <v>161</v>
      </c>
      <c r="R15" s="25">
        <v>17</v>
      </c>
      <c r="S15" s="27">
        <v>18</v>
      </c>
      <c r="T15" s="27">
        <v>19</v>
      </c>
      <c r="U15" s="24">
        <v>20</v>
      </c>
      <c r="V15" s="27">
        <v>24</v>
      </c>
      <c r="W15" s="27">
        <v>25</v>
      </c>
      <c r="X15" s="23">
        <v>26</v>
      </c>
      <c r="Y15" s="27">
        <v>27</v>
      </c>
      <c r="Z15" s="27">
        <v>28</v>
      </c>
      <c r="AA15" s="27">
        <v>29</v>
      </c>
      <c r="AB15" s="23">
        <v>30</v>
      </c>
      <c r="AC15" s="23">
        <v>31</v>
      </c>
    </row>
    <row r="16" spans="1:30" ht="146.25">
      <c r="A16" s="20">
        <v>1</v>
      </c>
      <c r="B16" s="20" t="s">
        <v>23</v>
      </c>
      <c r="C16" s="20" t="s">
        <v>148</v>
      </c>
      <c r="D16" s="42" t="s">
        <v>151</v>
      </c>
      <c r="E16" s="20" t="s">
        <v>150</v>
      </c>
      <c r="F16" s="20" t="s">
        <v>147</v>
      </c>
      <c r="G16" s="38" t="s">
        <v>142</v>
      </c>
      <c r="H16" s="20" t="s">
        <v>55</v>
      </c>
      <c r="I16" s="20" t="s">
        <v>56</v>
      </c>
      <c r="J16" s="20" t="s">
        <v>29</v>
      </c>
      <c r="K16" s="20" t="s">
        <v>30</v>
      </c>
      <c r="L16" s="20" t="s">
        <v>59</v>
      </c>
      <c r="M16" s="20" t="s">
        <v>31</v>
      </c>
      <c r="N16" s="20" t="s">
        <v>32</v>
      </c>
      <c r="O16" s="20" t="s">
        <v>33</v>
      </c>
      <c r="P16" s="20" t="s">
        <v>153</v>
      </c>
      <c r="Q16" s="20"/>
      <c r="R16" s="20" t="s">
        <v>57</v>
      </c>
      <c r="S16" s="37">
        <v>533</v>
      </c>
      <c r="T16" s="22">
        <v>1072.09</v>
      </c>
      <c r="U16" s="22">
        <f aca="true" t="shared" si="0" ref="U16:U38">T16*S16</f>
        <v>571423.97</v>
      </c>
      <c r="V16" s="20" t="s">
        <v>152</v>
      </c>
      <c r="W16" s="20" t="s">
        <v>28</v>
      </c>
      <c r="X16" s="20" t="s">
        <v>50</v>
      </c>
      <c r="Y16" s="20" t="s">
        <v>35</v>
      </c>
      <c r="Z16" s="34" t="s">
        <v>60</v>
      </c>
      <c r="AA16" s="34" t="s">
        <v>169</v>
      </c>
      <c r="AB16" s="20">
        <v>0</v>
      </c>
      <c r="AC16" s="20" t="s">
        <v>24</v>
      </c>
      <c r="AD16" s="35"/>
    </row>
    <row r="17" spans="1:29" s="35" customFormat="1" ht="254.25" customHeight="1">
      <c r="A17" s="20">
        <v>2</v>
      </c>
      <c r="B17" s="20" t="s">
        <v>23</v>
      </c>
      <c r="C17" s="20" t="s">
        <v>148</v>
      </c>
      <c r="D17" s="42" t="s">
        <v>151</v>
      </c>
      <c r="E17" s="20" t="s">
        <v>150</v>
      </c>
      <c r="F17" s="20" t="s">
        <v>147</v>
      </c>
      <c r="G17" s="38" t="s">
        <v>142</v>
      </c>
      <c r="H17" s="20" t="s">
        <v>55</v>
      </c>
      <c r="I17" s="20" t="s">
        <v>61</v>
      </c>
      <c r="J17" s="20" t="s">
        <v>29</v>
      </c>
      <c r="K17" s="20" t="s">
        <v>30</v>
      </c>
      <c r="L17" s="20" t="s">
        <v>62</v>
      </c>
      <c r="M17" s="20" t="s">
        <v>63</v>
      </c>
      <c r="N17" s="20" t="s">
        <v>32</v>
      </c>
      <c r="O17" s="20" t="s">
        <v>33</v>
      </c>
      <c r="P17" s="20" t="s">
        <v>153</v>
      </c>
      <c r="Q17" s="20"/>
      <c r="R17" s="20" t="s">
        <v>57</v>
      </c>
      <c r="S17" s="37">
        <v>76</v>
      </c>
      <c r="T17" s="22">
        <v>2232.14</v>
      </c>
      <c r="U17" s="22">
        <f t="shared" si="0"/>
        <v>169642.63999999998</v>
      </c>
      <c r="V17" s="20" t="s">
        <v>152</v>
      </c>
      <c r="W17" s="20" t="s">
        <v>28</v>
      </c>
      <c r="X17" s="20" t="s">
        <v>50</v>
      </c>
      <c r="Y17" s="20" t="s">
        <v>35</v>
      </c>
      <c r="Z17" s="34" t="s">
        <v>60</v>
      </c>
      <c r="AA17" s="34" t="s">
        <v>169</v>
      </c>
      <c r="AB17" s="20">
        <v>0</v>
      </c>
      <c r="AC17" s="20" t="s">
        <v>24</v>
      </c>
    </row>
    <row r="18" spans="1:29" s="35" customFormat="1" ht="159.75" customHeight="1">
      <c r="A18" s="20">
        <v>3</v>
      </c>
      <c r="B18" s="34" t="s">
        <v>23</v>
      </c>
      <c r="C18" s="20" t="s">
        <v>148</v>
      </c>
      <c r="D18" s="42" t="s">
        <v>149</v>
      </c>
      <c r="E18" s="20" t="s">
        <v>150</v>
      </c>
      <c r="F18" s="34" t="s">
        <v>146</v>
      </c>
      <c r="G18" s="38" t="s">
        <v>142</v>
      </c>
      <c r="H18" s="34" t="s">
        <v>64</v>
      </c>
      <c r="I18" s="34" t="s">
        <v>156</v>
      </c>
      <c r="J18" s="34" t="s">
        <v>160</v>
      </c>
      <c r="K18" s="34" t="s">
        <v>157</v>
      </c>
      <c r="L18" s="34" t="s">
        <v>159</v>
      </c>
      <c r="M18" s="34" t="s">
        <v>158</v>
      </c>
      <c r="N18" s="34" t="s">
        <v>32</v>
      </c>
      <c r="O18" s="34" t="s">
        <v>33</v>
      </c>
      <c r="P18" s="20" t="s">
        <v>153</v>
      </c>
      <c r="Q18" s="20"/>
      <c r="R18" s="34" t="s">
        <v>65</v>
      </c>
      <c r="S18" s="37">
        <v>1</v>
      </c>
      <c r="T18" s="39">
        <v>2466071.42</v>
      </c>
      <c r="U18" s="22">
        <f t="shared" si="0"/>
        <v>2466071.42</v>
      </c>
      <c r="V18" s="34" t="s">
        <v>58</v>
      </c>
      <c r="W18" s="34" t="s">
        <v>27</v>
      </c>
      <c r="X18" s="34" t="s">
        <v>49</v>
      </c>
      <c r="Y18" s="34" t="s">
        <v>35</v>
      </c>
      <c r="Z18" s="34" t="s">
        <v>60</v>
      </c>
      <c r="AA18" s="34" t="s">
        <v>169</v>
      </c>
      <c r="AB18" s="34">
        <v>0</v>
      </c>
      <c r="AC18" s="34"/>
    </row>
    <row r="19" spans="1:29" s="35" customFormat="1" ht="146.25">
      <c r="A19" s="20">
        <v>4</v>
      </c>
      <c r="B19" s="20" t="s">
        <v>23</v>
      </c>
      <c r="C19" s="20" t="s">
        <v>148</v>
      </c>
      <c r="D19" s="42" t="s">
        <v>149</v>
      </c>
      <c r="E19" s="20" t="s">
        <v>150</v>
      </c>
      <c r="F19" s="20" t="s">
        <v>145</v>
      </c>
      <c r="G19" s="38" t="s">
        <v>142</v>
      </c>
      <c r="H19" s="20" t="s">
        <v>64</v>
      </c>
      <c r="I19" s="20" t="s">
        <v>66</v>
      </c>
      <c r="J19" s="20" t="s">
        <v>70</v>
      </c>
      <c r="K19" s="20" t="s">
        <v>67</v>
      </c>
      <c r="L19" s="20" t="s">
        <v>69</v>
      </c>
      <c r="M19" s="20" t="s">
        <v>68</v>
      </c>
      <c r="N19" s="20" t="s">
        <v>32</v>
      </c>
      <c r="O19" s="20" t="s">
        <v>33</v>
      </c>
      <c r="P19" s="20" t="s">
        <v>153</v>
      </c>
      <c r="Q19" s="20"/>
      <c r="R19" s="20" t="s">
        <v>65</v>
      </c>
      <c r="S19" s="21">
        <v>1</v>
      </c>
      <c r="T19" s="22">
        <v>2231250</v>
      </c>
      <c r="U19" s="22">
        <f t="shared" si="0"/>
        <v>2231250</v>
      </c>
      <c r="V19" s="20" t="s">
        <v>58</v>
      </c>
      <c r="W19" s="34" t="s">
        <v>27</v>
      </c>
      <c r="X19" s="34" t="s">
        <v>49</v>
      </c>
      <c r="Y19" s="20" t="s">
        <v>35</v>
      </c>
      <c r="Z19" s="34" t="s">
        <v>60</v>
      </c>
      <c r="AA19" s="34" t="s">
        <v>169</v>
      </c>
      <c r="AB19" s="20">
        <v>0</v>
      </c>
      <c r="AC19" s="20"/>
    </row>
    <row r="20" spans="1:29" s="35" customFormat="1" ht="146.25">
      <c r="A20" s="20">
        <v>5</v>
      </c>
      <c r="B20" s="20" t="s">
        <v>23</v>
      </c>
      <c r="C20" s="20" t="s">
        <v>148</v>
      </c>
      <c r="D20" s="42" t="s">
        <v>149</v>
      </c>
      <c r="E20" s="20" t="s">
        <v>150</v>
      </c>
      <c r="F20" s="20" t="s">
        <v>143</v>
      </c>
      <c r="G20" s="38" t="s">
        <v>142</v>
      </c>
      <c r="H20" s="20" t="s">
        <v>64</v>
      </c>
      <c r="I20" s="20" t="s">
        <v>71</v>
      </c>
      <c r="J20" s="20" t="s">
        <v>72</v>
      </c>
      <c r="K20" s="20" t="s">
        <v>73</v>
      </c>
      <c r="L20" s="20" t="s">
        <v>74</v>
      </c>
      <c r="M20" s="20" t="s">
        <v>73</v>
      </c>
      <c r="N20" s="20" t="s">
        <v>32</v>
      </c>
      <c r="O20" s="20" t="s">
        <v>33</v>
      </c>
      <c r="P20" s="20" t="s">
        <v>26</v>
      </c>
      <c r="Q20" s="20" t="s">
        <v>75</v>
      </c>
      <c r="R20" s="20" t="s">
        <v>65</v>
      </c>
      <c r="S20" s="21">
        <v>1</v>
      </c>
      <c r="T20" s="22">
        <v>15719642.85</v>
      </c>
      <c r="U20" s="22">
        <f t="shared" si="0"/>
        <v>15719642.85</v>
      </c>
      <c r="V20" s="20" t="s">
        <v>58</v>
      </c>
      <c r="W20" s="20" t="s">
        <v>171</v>
      </c>
      <c r="X20" s="20" t="s">
        <v>170</v>
      </c>
      <c r="Y20" s="20" t="s">
        <v>35</v>
      </c>
      <c r="Z20" s="34" t="s">
        <v>60</v>
      </c>
      <c r="AA20" s="34" t="s">
        <v>169</v>
      </c>
      <c r="AB20" s="20">
        <v>0</v>
      </c>
      <c r="AC20" s="20"/>
    </row>
    <row r="21" spans="1:29" s="35" customFormat="1" ht="157.5">
      <c r="A21" s="20">
        <v>6</v>
      </c>
      <c r="B21" s="20" t="s">
        <v>23</v>
      </c>
      <c r="C21" s="20" t="s">
        <v>148</v>
      </c>
      <c r="D21" s="42" t="s">
        <v>149</v>
      </c>
      <c r="E21" s="20" t="s">
        <v>150</v>
      </c>
      <c r="F21" s="20" t="s">
        <v>144</v>
      </c>
      <c r="G21" s="38" t="s">
        <v>142</v>
      </c>
      <c r="H21" s="20" t="s">
        <v>64</v>
      </c>
      <c r="I21" s="20" t="s">
        <v>76</v>
      </c>
      <c r="J21" s="20" t="s">
        <v>46</v>
      </c>
      <c r="K21" s="20" t="s">
        <v>47</v>
      </c>
      <c r="L21" s="20" t="s">
        <v>48</v>
      </c>
      <c r="M21" s="20" t="s">
        <v>47</v>
      </c>
      <c r="N21" s="20" t="s">
        <v>79</v>
      </c>
      <c r="O21" s="20" t="s">
        <v>80</v>
      </c>
      <c r="P21" s="20" t="s">
        <v>26</v>
      </c>
      <c r="Q21" s="20" t="s">
        <v>91</v>
      </c>
      <c r="R21" s="20" t="s">
        <v>65</v>
      </c>
      <c r="S21" s="21">
        <v>1</v>
      </c>
      <c r="T21" s="22">
        <v>185714.28</v>
      </c>
      <c r="U21" s="22">
        <f t="shared" si="0"/>
        <v>185714.28</v>
      </c>
      <c r="V21" s="20" t="s">
        <v>58</v>
      </c>
      <c r="W21" s="20" t="s">
        <v>28</v>
      </c>
      <c r="X21" s="20" t="s">
        <v>50</v>
      </c>
      <c r="Y21" s="20" t="s">
        <v>35</v>
      </c>
      <c r="Z21" s="34" t="s">
        <v>60</v>
      </c>
      <c r="AA21" s="34" t="s">
        <v>169</v>
      </c>
      <c r="AB21" s="20">
        <v>0</v>
      </c>
      <c r="AC21" s="20" t="s">
        <v>34</v>
      </c>
    </row>
    <row r="22" spans="1:29" s="35" customFormat="1" ht="157.5">
      <c r="A22" s="20">
        <v>7</v>
      </c>
      <c r="B22" s="20" t="s">
        <v>23</v>
      </c>
      <c r="C22" s="20" t="s">
        <v>148</v>
      </c>
      <c r="D22" s="42" t="s">
        <v>149</v>
      </c>
      <c r="E22" s="20" t="s">
        <v>150</v>
      </c>
      <c r="F22" s="20" t="s">
        <v>144</v>
      </c>
      <c r="G22" s="38" t="s">
        <v>142</v>
      </c>
      <c r="H22" s="20" t="s">
        <v>64</v>
      </c>
      <c r="I22" s="20" t="s">
        <v>76</v>
      </c>
      <c r="J22" s="20" t="s">
        <v>46</v>
      </c>
      <c r="K22" s="20" t="s">
        <v>47</v>
      </c>
      <c r="L22" s="20" t="s">
        <v>48</v>
      </c>
      <c r="M22" s="20" t="s">
        <v>47</v>
      </c>
      <c r="N22" s="20" t="s">
        <v>78</v>
      </c>
      <c r="O22" s="20" t="s">
        <v>77</v>
      </c>
      <c r="P22" s="20" t="s">
        <v>26</v>
      </c>
      <c r="Q22" s="20" t="s">
        <v>91</v>
      </c>
      <c r="R22" s="20" t="s">
        <v>65</v>
      </c>
      <c r="S22" s="21">
        <v>1</v>
      </c>
      <c r="T22" s="22">
        <v>25000</v>
      </c>
      <c r="U22" s="22">
        <f t="shared" si="0"/>
        <v>25000</v>
      </c>
      <c r="V22" s="20" t="s">
        <v>58</v>
      </c>
      <c r="W22" s="20" t="s">
        <v>28</v>
      </c>
      <c r="X22" s="20" t="s">
        <v>50</v>
      </c>
      <c r="Y22" s="20" t="s">
        <v>35</v>
      </c>
      <c r="Z22" s="34" t="s">
        <v>60</v>
      </c>
      <c r="AA22" s="34" t="s">
        <v>169</v>
      </c>
      <c r="AB22" s="20">
        <v>0</v>
      </c>
      <c r="AC22" s="20" t="s">
        <v>34</v>
      </c>
    </row>
    <row r="23" spans="1:29" s="35" customFormat="1" ht="157.5">
      <c r="A23" s="20">
        <v>8</v>
      </c>
      <c r="B23" s="20" t="s">
        <v>23</v>
      </c>
      <c r="C23" s="20" t="s">
        <v>148</v>
      </c>
      <c r="D23" s="42" t="s">
        <v>149</v>
      </c>
      <c r="E23" s="20" t="s">
        <v>150</v>
      </c>
      <c r="F23" s="20" t="s">
        <v>144</v>
      </c>
      <c r="G23" s="38" t="s">
        <v>142</v>
      </c>
      <c r="H23" s="20" t="s">
        <v>64</v>
      </c>
      <c r="I23" s="20" t="s">
        <v>76</v>
      </c>
      <c r="J23" s="20" t="s">
        <v>46</v>
      </c>
      <c r="K23" s="20" t="s">
        <v>47</v>
      </c>
      <c r="L23" s="20" t="s">
        <v>48</v>
      </c>
      <c r="M23" s="20" t="s">
        <v>47</v>
      </c>
      <c r="N23" s="20" t="s">
        <v>81</v>
      </c>
      <c r="O23" s="20" t="s">
        <v>104</v>
      </c>
      <c r="P23" s="20" t="s">
        <v>26</v>
      </c>
      <c r="Q23" s="20" t="s">
        <v>91</v>
      </c>
      <c r="R23" s="20" t="s">
        <v>65</v>
      </c>
      <c r="S23" s="21">
        <v>1</v>
      </c>
      <c r="T23" s="22">
        <v>41071.42</v>
      </c>
      <c r="U23" s="22">
        <f t="shared" si="0"/>
        <v>41071.42</v>
      </c>
      <c r="V23" s="20" t="s">
        <v>58</v>
      </c>
      <c r="W23" s="20" t="s">
        <v>28</v>
      </c>
      <c r="X23" s="20" t="s">
        <v>50</v>
      </c>
      <c r="Y23" s="20" t="s">
        <v>35</v>
      </c>
      <c r="Z23" s="34" t="s">
        <v>60</v>
      </c>
      <c r="AA23" s="34" t="s">
        <v>169</v>
      </c>
      <c r="AB23" s="20">
        <v>0</v>
      </c>
      <c r="AC23" s="20" t="s">
        <v>34</v>
      </c>
    </row>
    <row r="24" spans="1:29" s="35" customFormat="1" ht="157.5">
      <c r="A24" s="20">
        <v>9</v>
      </c>
      <c r="B24" s="20" t="s">
        <v>23</v>
      </c>
      <c r="C24" s="20" t="s">
        <v>148</v>
      </c>
      <c r="D24" s="42" t="s">
        <v>149</v>
      </c>
      <c r="E24" s="20" t="s">
        <v>150</v>
      </c>
      <c r="F24" s="20" t="s">
        <v>144</v>
      </c>
      <c r="G24" s="38" t="s">
        <v>142</v>
      </c>
      <c r="H24" s="20" t="s">
        <v>64</v>
      </c>
      <c r="I24" s="20" t="s">
        <v>76</v>
      </c>
      <c r="J24" s="20" t="s">
        <v>46</v>
      </c>
      <c r="K24" s="20" t="s">
        <v>47</v>
      </c>
      <c r="L24" s="20" t="s">
        <v>48</v>
      </c>
      <c r="M24" s="20" t="s">
        <v>47</v>
      </c>
      <c r="N24" s="20" t="s">
        <v>103</v>
      </c>
      <c r="O24" s="20" t="s">
        <v>102</v>
      </c>
      <c r="P24" s="20" t="s">
        <v>26</v>
      </c>
      <c r="Q24" s="20" t="s">
        <v>91</v>
      </c>
      <c r="R24" s="20" t="s">
        <v>65</v>
      </c>
      <c r="S24" s="21">
        <v>1</v>
      </c>
      <c r="T24" s="22">
        <v>21428.57</v>
      </c>
      <c r="U24" s="22">
        <f t="shared" si="0"/>
        <v>21428.57</v>
      </c>
      <c r="V24" s="20" t="s">
        <v>58</v>
      </c>
      <c r="W24" s="20" t="s">
        <v>28</v>
      </c>
      <c r="X24" s="20" t="s">
        <v>50</v>
      </c>
      <c r="Y24" s="20" t="s">
        <v>35</v>
      </c>
      <c r="Z24" s="34" t="s">
        <v>60</v>
      </c>
      <c r="AA24" s="34" t="s">
        <v>169</v>
      </c>
      <c r="AB24" s="20">
        <v>0</v>
      </c>
      <c r="AC24" s="20" t="s">
        <v>34</v>
      </c>
    </row>
    <row r="25" spans="1:29" s="35" customFormat="1" ht="157.5">
      <c r="A25" s="20">
        <v>10</v>
      </c>
      <c r="B25" s="20" t="s">
        <v>23</v>
      </c>
      <c r="C25" s="20" t="s">
        <v>148</v>
      </c>
      <c r="D25" s="42" t="s">
        <v>149</v>
      </c>
      <c r="E25" s="20" t="s">
        <v>150</v>
      </c>
      <c r="F25" s="20" t="s">
        <v>144</v>
      </c>
      <c r="G25" s="38" t="s">
        <v>142</v>
      </c>
      <c r="H25" s="20" t="s">
        <v>64</v>
      </c>
      <c r="I25" s="20" t="s">
        <v>85</v>
      </c>
      <c r="J25" s="20" t="s">
        <v>46</v>
      </c>
      <c r="K25" s="20" t="s">
        <v>47</v>
      </c>
      <c r="L25" s="20" t="s">
        <v>48</v>
      </c>
      <c r="M25" s="20" t="s">
        <v>47</v>
      </c>
      <c r="N25" s="20" t="s">
        <v>83</v>
      </c>
      <c r="O25" s="20" t="s">
        <v>82</v>
      </c>
      <c r="P25" s="20" t="s">
        <v>26</v>
      </c>
      <c r="Q25" s="20" t="s">
        <v>91</v>
      </c>
      <c r="R25" s="20" t="s">
        <v>65</v>
      </c>
      <c r="S25" s="21">
        <v>1</v>
      </c>
      <c r="T25" s="22">
        <v>8928.57</v>
      </c>
      <c r="U25" s="22">
        <f t="shared" si="0"/>
        <v>8928.57</v>
      </c>
      <c r="V25" s="20" t="s">
        <v>58</v>
      </c>
      <c r="W25" s="20" t="s">
        <v>28</v>
      </c>
      <c r="X25" s="20" t="s">
        <v>50</v>
      </c>
      <c r="Y25" s="20" t="s">
        <v>35</v>
      </c>
      <c r="Z25" s="34" t="s">
        <v>60</v>
      </c>
      <c r="AA25" s="34" t="s">
        <v>169</v>
      </c>
      <c r="AB25" s="20">
        <v>0</v>
      </c>
      <c r="AC25" s="20" t="s">
        <v>34</v>
      </c>
    </row>
    <row r="26" spans="1:29" s="35" customFormat="1" ht="146.25">
      <c r="A26" s="20">
        <v>11</v>
      </c>
      <c r="B26" s="20" t="s">
        <v>23</v>
      </c>
      <c r="C26" s="20" t="s">
        <v>148</v>
      </c>
      <c r="D26" s="42" t="s">
        <v>149</v>
      </c>
      <c r="E26" s="20" t="s">
        <v>150</v>
      </c>
      <c r="F26" s="20" t="s">
        <v>144</v>
      </c>
      <c r="G26" s="38" t="s">
        <v>142</v>
      </c>
      <c r="H26" s="20" t="s">
        <v>86</v>
      </c>
      <c r="I26" s="20" t="s">
        <v>84</v>
      </c>
      <c r="J26" s="20" t="s">
        <v>90</v>
      </c>
      <c r="K26" s="20" t="s">
        <v>87</v>
      </c>
      <c r="L26" s="20" t="s">
        <v>89</v>
      </c>
      <c r="M26" s="20" t="s">
        <v>88</v>
      </c>
      <c r="N26" s="20" t="s">
        <v>93</v>
      </c>
      <c r="O26" s="20" t="s">
        <v>92</v>
      </c>
      <c r="P26" s="20" t="s">
        <v>26</v>
      </c>
      <c r="Q26" s="20" t="s">
        <v>91</v>
      </c>
      <c r="R26" s="20" t="s">
        <v>86</v>
      </c>
      <c r="S26" s="21">
        <v>1</v>
      </c>
      <c r="T26" s="22">
        <v>25000</v>
      </c>
      <c r="U26" s="22">
        <f t="shared" si="0"/>
        <v>25000</v>
      </c>
      <c r="V26" s="20" t="s">
        <v>58</v>
      </c>
      <c r="W26" s="20" t="s">
        <v>28</v>
      </c>
      <c r="X26" s="20" t="s">
        <v>50</v>
      </c>
      <c r="Y26" s="20" t="s">
        <v>35</v>
      </c>
      <c r="Z26" s="34" t="s">
        <v>60</v>
      </c>
      <c r="AA26" s="34" t="s">
        <v>169</v>
      </c>
      <c r="AB26" s="20">
        <v>0</v>
      </c>
      <c r="AC26" s="20"/>
    </row>
    <row r="27" spans="1:29" s="35" customFormat="1" ht="157.5">
      <c r="A27" s="20">
        <v>12</v>
      </c>
      <c r="B27" s="20" t="s">
        <v>23</v>
      </c>
      <c r="C27" s="20" t="s">
        <v>148</v>
      </c>
      <c r="D27" s="42" t="s">
        <v>149</v>
      </c>
      <c r="E27" s="20" t="s">
        <v>150</v>
      </c>
      <c r="F27" s="20" t="s">
        <v>144</v>
      </c>
      <c r="G27" s="38" t="s">
        <v>142</v>
      </c>
      <c r="H27" s="20" t="s">
        <v>64</v>
      </c>
      <c r="I27" s="20" t="s">
        <v>85</v>
      </c>
      <c r="J27" s="20" t="s">
        <v>46</v>
      </c>
      <c r="K27" s="20" t="s">
        <v>47</v>
      </c>
      <c r="L27" s="20" t="s">
        <v>48</v>
      </c>
      <c r="M27" s="20" t="s">
        <v>47</v>
      </c>
      <c r="N27" s="20" t="s">
        <v>155</v>
      </c>
      <c r="O27" s="20" t="s">
        <v>154</v>
      </c>
      <c r="P27" s="20" t="s">
        <v>26</v>
      </c>
      <c r="Q27" s="20" t="s">
        <v>91</v>
      </c>
      <c r="R27" s="20" t="s">
        <v>65</v>
      </c>
      <c r="S27" s="21">
        <v>1</v>
      </c>
      <c r="T27" s="22">
        <v>174107.14</v>
      </c>
      <c r="U27" s="22">
        <f t="shared" si="0"/>
        <v>174107.14</v>
      </c>
      <c r="V27" s="20" t="s">
        <v>58</v>
      </c>
      <c r="W27" s="20" t="s">
        <v>28</v>
      </c>
      <c r="X27" s="20" t="s">
        <v>50</v>
      </c>
      <c r="Y27" s="20" t="s">
        <v>35</v>
      </c>
      <c r="Z27" s="34" t="s">
        <v>60</v>
      </c>
      <c r="AA27" s="34" t="s">
        <v>169</v>
      </c>
      <c r="AB27" s="20">
        <v>0</v>
      </c>
      <c r="AC27" s="20" t="s">
        <v>34</v>
      </c>
    </row>
    <row r="28" spans="1:29" s="35" customFormat="1" ht="157.5">
      <c r="A28" s="20">
        <v>13</v>
      </c>
      <c r="B28" s="20" t="s">
        <v>23</v>
      </c>
      <c r="C28" s="20" t="s">
        <v>148</v>
      </c>
      <c r="D28" s="42" t="s">
        <v>149</v>
      </c>
      <c r="E28" s="20" t="s">
        <v>150</v>
      </c>
      <c r="F28" s="20" t="s">
        <v>144</v>
      </c>
      <c r="G28" s="38" t="s">
        <v>142</v>
      </c>
      <c r="H28" s="20" t="s">
        <v>64</v>
      </c>
      <c r="I28" s="20" t="s">
        <v>99</v>
      </c>
      <c r="J28" s="20" t="s">
        <v>41</v>
      </c>
      <c r="K28" s="20" t="s">
        <v>41</v>
      </c>
      <c r="L28" s="20" t="s">
        <v>42</v>
      </c>
      <c r="M28" s="20" t="s">
        <v>42</v>
      </c>
      <c r="N28" s="20" t="s">
        <v>43</v>
      </c>
      <c r="O28" s="20" t="s">
        <v>44</v>
      </c>
      <c r="P28" s="20" t="s">
        <v>26</v>
      </c>
      <c r="Q28" s="20" t="s">
        <v>91</v>
      </c>
      <c r="R28" s="20" t="s">
        <v>65</v>
      </c>
      <c r="S28" s="21">
        <v>1</v>
      </c>
      <c r="T28" s="22">
        <v>58928.57</v>
      </c>
      <c r="U28" s="22">
        <f t="shared" si="0"/>
        <v>58928.57</v>
      </c>
      <c r="V28" s="20" t="s">
        <v>58</v>
      </c>
      <c r="W28" s="20" t="s">
        <v>39</v>
      </c>
      <c r="X28" s="20" t="s">
        <v>40</v>
      </c>
      <c r="Y28" s="20" t="s">
        <v>35</v>
      </c>
      <c r="Z28" s="34" t="s">
        <v>60</v>
      </c>
      <c r="AA28" s="34" t="s">
        <v>169</v>
      </c>
      <c r="AB28" s="20">
        <v>0</v>
      </c>
      <c r="AC28" s="20"/>
    </row>
    <row r="29" spans="1:29" s="35" customFormat="1" ht="168.75">
      <c r="A29" s="20">
        <v>14</v>
      </c>
      <c r="B29" s="20" t="s">
        <v>23</v>
      </c>
      <c r="C29" s="20" t="s">
        <v>148</v>
      </c>
      <c r="D29" s="42" t="s">
        <v>149</v>
      </c>
      <c r="E29" s="20" t="s">
        <v>150</v>
      </c>
      <c r="F29" s="20" t="s">
        <v>144</v>
      </c>
      <c r="G29" s="38" t="s">
        <v>142</v>
      </c>
      <c r="H29" s="20" t="s">
        <v>64</v>
      </c>
      <c r="I29" s="20" t="s">
        <v>98</v>
      </c>
      <c r="J29" s="20" t="s">
        <v>51</v>
      </c>
      <c r="K29" s="20" t="s">
        <v>52</v>
      </c>
      <c r="L29" s="20" t="s">
        <v>53</v>
      </c>
      <c r="M29" s="20" t="s">
        <v>52</v>
      </c>
      <c r="N29" s="38" t="s">
        <v>95</v>
      </c>
      <c r="O29" s="38" t="s">
        <v>94</v>
      </c>
      <c r="P29" s="20" t="s">
        <v>26</v>
      </c>
      <c r="Q29" s="20" t="s">
        <v>91</v>
      </c>
      <c r="R29" s="20" t="s">
        <v>65</v>
      </c>
      <c r="S29" s="21">
        <v>1</v>
      </c>
      <c r="T29" s="22">
        <v>247321.42</v>
      </c>
      <c r="U29" s="22">
        <f t="shared" si="0"/>
        <v>247321.42</v>
      </c>
      <c r="V29" s="20" t="s">
        <v>58</v>
      </c>
      <c r="W29" s="20" t="s">
        <v>28</v>
      </c>
      <c r="X29" s="20" t="s">
        <v>50</v>
      </c>
      <c r="Y29" s="20" t="s">
        <v>35</v>
      </c>
      <c r="Z29" s="34" t="s">
        <v>60</v>
      </c>
      <c r="AA29" s="34" t="s">
        <v>169</v>
      </c>
      <c r="AB29" s="20">
        <v>0</v>
      </c>
      <c r="AC29" s="20"/>
    </row>
    <row r="30" spans="1:29" s="35" customFormat="1" ht="146.25">
      <c r="A30" s="20">
        <v>15</v>
      </c>
      <c r="B30" s="20" t="s">
        <v>23</v>
      </c>
      <c r="C30" s="20" t="s">
        <v>148</v>
      </c>
      <c r="D30" s="42" t="s">
        <v>149</v>
      </c>
      <c r="E30" s="20" t="s">
        <v>150</v>
      </c>
      <c r="F30" s="20" t="s">
        <v>144</v>
      </c>
      <c r="G30" s="38" t="s">
        <v>142</v>
      </c>
      <c r="H30" s="20" t="s">
        <v>64</v>
      </c>
      <c r="I30" s="20" t="s">
        <v>97</v>
      </c>
      <c r="J30" s="20" t="s">
        <v>96</v>
      </c>
      <c r="K30" s="20" t="s">
        <v>96</v>
      </c>
      <c r="L30" s="20" t="s">
        <v>96</v>
      </c>
      <c r="M30" s="20" t="s">
        <v>96</v>
      </c>
      <c r="N30" s="20" t="s">
        <v>101</v>
      </c>
      <c r="O30" s="20" t="s">
        <v>100</v>
      </c>
      <c r="P30" s="20" t="s">
        <v>26</v>
      </c>
      <c r="Q30" s="20" t="s">
        <v>124</v>
      </c>
      <c r="R30" s="20" t="s">
        <v>65</v>
      </c>
      <c r="S30" s="21">
        <v>1</v>
      </c>
      <c r="T30" s="22">
        <v>100000</v>
      </c>
      <c r="U30" s="22">
        <f t="shared" si="0"/>
        <v>100000</v>
      </c>
      <c r="V30" s="34" t="s">
        <v>58</v>
      </c>
      <c r="W30" s="34" t="s">
        <v>27</v>
      </c>
      <c r="X30" s="34" t="s">
        <v>49</v>
      </c>
      <c r="Y30" s="34" t="s">
        <v>35</v>
      </c>
      <c r="Z30" s="34" t="s">
        <v>60</v>
      </c>
      <c r="AA30" s="34" t="s">
        <v>169</v>
      </c>
      <c r="AB30" s="34">
        <v>0</v>
      </c>
      <c r="AC30" s="34"/>
    </row>
    <row r="31" spans="1:29" s="35" customFormat="1" ht="168.75">
      <c r="A31" s="20">
        <v>16</v>
      </c>
      <c r="B31" s="20" t="s">
        <v>23</v>
      </c>
      <c r="C31" s="20" t="s">
        <v>148</v>
      </c>
      <c r="D31" s="42" t="s">
        <v>149</v>
      </c>
      <c r="E31" s="20" t="s">
        <v>150</v>
      </c>
      <c r="F31" s="20" t="s">
        <v>144</v>
      </c>
      <c r="G31" s="38" t="s">
        <v>142</v>
      </c>
      <c r="H31" s="20" t="s">
        <v>64</v>
      </c>
      <c r="I31" s="20" t="s">
        <v>105</v>
      </c>
      <c r="J31" s="20" t="s">
        <v>107</v>
      </c>
      <c r="K31" s="20" t="s">
        <v>106</v>
      </c>
      <c r="L31" s="20" t="s">
        <v>107</v>
      </c>
      <c r="M31" s="20" t="s">
        <v>108</v>
      </c>
      <c r="N31" s="20" t="s">
        <v>32</v>
      </c>
      <c r="O31" s="20" t="s">
        <v>33</v>
      </c>
      <c r="P31" s="20" t="s">
        <v>26</v>
      </c>
      <c r="Q31" s="20" t="s">
        <v>124</v>
      </c>
      <c r="R31" s="20" t="s">
        <v>65</v>
      </c>
      <c r="S31" s="21">
        <v>1</v>
      </c>
      <c r="T31" s="22">
        <v>1116071.42</v>
      </c>
      <c r="U31" s="22">
        <f t="shared" si="0"/>
        <v>1116071.42</v>
      </c>
      <c r="V31" s="34" t="s">
        <v>58</v>
      </c>
      <c r="W31" s="34" t="s">
        <v>168</v>
      </c>
      <c r="X31" s="34" t="s">
        <v>167</v>
      </c>
      <c r="Y31" s="34" t="s">
        <v>35</v>
      </c>
      <c r="Z31" s="34" t="s">
        <v>60</v>
      </c>
      <c r="AA31" s="34" t="s">
        <v>169</v>
      </c>
      <c r="AB31" s="34">
        <v>0</v>
      </c>
      <c r="AC31" s="34"/>
    </row>
    <row r="32" spans="1:29" s="35" customFormat="1" ht="146.25">
      <c r="A32" s="20">
        <v>17</v>
      </c>
      <c r="B32" s="20" t="s">
        <v>23</v>
      </c>
      <c r="C32" s="20" t="s">
        <v>148</v>
      </c>
      <c r="D32" s="42" t="s">
        <v>149</v>
      </c>
      <c r="E32" s="20" t="s">
        <v>150</v>
      </c>
      <c r="F32" s="20" t="s">
        <v>144</v>
      </c>
      <c r="G32" s="38" t="s">
        <v>142</v>
      </c>
      <c r="H32" s="20" t="s">
        <v>64</v>
      </c>
      <c r="I32" s="20" t="s">
        <v>109</v>
      </c>
      <c r="J32" s="20" t="s">
        <v>111</v>
      </c>
      <c r="K32" s="20" t="s">
        <v>110</v>
      </c>
      <c r="L32" s="20" t="s">
        <v>111</v>
      </c>
      <c r="M32" s="20" t="s">
        <v>110</v>
      </c>
      <c r="N32" s="38" t="s">
        <v>113</v>
      </c>
      <c r="O32" s="38" t="s">
        <v>112</v>
      </c>
      <c r="P32" s="20" t="s">
        <v>26</v>
      </c>
      <c r="Q32" s="20" t="s">
        <v>172</v>
      </c>
      <c r="R32" s="20" t="s">
        <v>65</v>
      </c>
      <c r="S32" s="21">
        <v>1</v>
      </c>
      <c r="T32" s="22">
        <v>2626785.71</v>
      </c>
      <c r="U32" s="22">
        <f>T32*S32</f>
        <v>2626785.71</v>
      </c>
      <c r="V32" s="34" t="s">
        <v>152</v>
      </c>
      <c r="W32" s="34" t="s">
        <v>27</v>
      </c>
      <c r="X32" s="34" t="s">
        <v>49</v>
      </c>
      <c r="Y32" s="34" t="s">
        <v>35</v>
      </c>
      <c r="Z32" s="34" t="s">
        <v>60</v>
      </c>
      <c r="AA32" s="34" t="s">
        <v>169</v>
      </c>
      <c r="AB32" s="34">
        <v>0</v>
      </c>
      <c r="AC32" s="34"/>
    </row>
    <row r="33" spans="1:29" s="35" customFormat="1" ht="168.75">
      <c r="A33" s="20">
        <v>18</v>
      </c>
      <c r="B33" s="20" t="s">
        <v>23</v>
      </c>
      <c r="C33" s="20" t="s">
        <v>148</v>
      </c>
      <c r="D33" s="42" t="s">
        <v>149</v>
      </c>
      <c r="E33" s="20" t="s">
        <v>150</v>
      </c>
      <c r="F33" s="20" t="s">
        <v>144</v>
      </c>
      <c r="G33" s="38" t="s">
        <v>142</v>
      </c>
      <c r="H33" s="20" t="s">
        <v>64</v>
      </c>
      <c r="I33" s="20" t="s">
        <v>114</v>
      </c>
      <c r="J33" s="20" t="s">
        <v>116</v>
      </c>
      <c r="K33" s="20" t="s">
        <v>115</v>
      </c>
      <c r="L33" s="20" t="s">
        <v>116</v>
      </c>
      <c r="M33" s="20" t="s">
        <v>115</v>
      </c>
      <c r="N33" s="20" t="s">
        <v>118</v>
      </c>
      <c r="O33" s="38" t="s">
        <v>117</v>
      </c>
      <c r="P33" s="20" t="s">
        <v>26</v>
      </c>
      <c r="Q33" s="20" t="s">
        <v>162</v>
      </c>
      <c r="R33" s="20" t="s">
        <v>65</v>
      </c>
      <c r="S33" s="21">
        <v>1</v>
      </c>
      <c r="T33" s="22">
        <v>2083333.32</v>
      </c>
      <c r="U33" s="22">
        <f>T33*S33</f>
        <v>2083333.32</v>
      </c>
      <c r="V33" s="34" t="s">
        <v>152</v>
      </c>
      <c r="W33" s="34" t="s">
        <v>164</v>
      </c>
      <c r="X33" s="34" t="s">
        <v>163</v>
      </c>
      <c r="Y33" s="34" t="s">
        <v>35</v>
      </c>
      <c r="Z33" s="34" t="s">
        <v>60</v>
      </c>
      <c r="AA33" s="34" t="s">
        <v>169</v>
      </c>
      <c r="AB33" s="34">
        <v>0</v>
      </c>
      <c r="AC33" s="34"/>
    </row>
    <row r="34" spans="1:29" s="35" customFormat="1" ht="168.75">
      <c r="A34" s="20">
        <v>19</v>
      </c>
      <c r="B34" s="20" t="s">
        <v>23</v>
      </c>
      <c r="C34" s="20" t="s">
        <v>148</v>
      </c>
      <c r="D34" s="42" t="s">
        <v>149</v>
      </c>
      <c r="E34" s="20" t="s">
        <v>150</v>
      </c>
      <c r="F34" s="20" t="s">
        <v>144</v>
      </c>
      <c r="G34" s="38" t="s">
        <v>142</v>
      </c>
      <c r="H34" s="20" t="s">
        <v>64</v>
      </c>
      <c r="I34" s="20" t="s">
        <v>114</v>
      </c>
      <c r="J34" s="20" t="s">
        <v>116</v>
      </c>
      <c r="K34" s="20" t="s">
        <v>115</v>
      </c>
      <c r="L34" s="20" t="s">
        <v>116</v>
      </c>
      <c r="M34" s="20" t="s">
        <v>115</v>
      </c>
      <c r="N34" s="20" t="s">
        <v>118</v>
      </c>
      <c r="O34" s="38" t="s">
        <v>117</v>
      </c>
      <c r="P34" s="20" t="s">
        <v>161</v>
      </c>
      <c r="Q34" s="20"/>
      <c r="R34" s="20" t="s">
        <v>65</v>
      </c>
      <c r="S34" s="21">
        <v>1</v>
      </c>
      <c r="T34" s="22">
        <v>1041666.66</v>
      </c>
      <c r="U34" s="22">
        <f t="shared" si="0"/>
        <v>1041666.66</v>
      </c>
      <c r="V34" s="34" t="s">
        <v>152</v>
      </c>
      <c r="W34" s="34" t="s">
        <v>166</v>
      </c>
      <c r="X34" s="34" t="s">
        <v>165</v>
      </c>
      <c r="Y34" s="34" t="s">
        <v>35</v>
      </c>
      <c r="Z34" s="34" t="s">
        <v>60</v>
      </c>
      <c r="AA34" s="34" t="s">
        <v>169</v>
      </c>
      <c r="AB34" s="34">
        <v>0</v>
      </c>
      <c r="AC34" s="34"/>
    </row>
    <row r="35" spans="1:29" s="35" customFormat="1" ht="180">
      <c r="A35" s="20">
        <v>20</v>
      </c>
      <c r="B35" s="20" t="s">
        <v>23</v>
      </c>
      <c r="C35" s="20" t="s">
        <v>148</v>
      </c>
      <c r="D35" s="42" t="s">
        <v>149</v>
      </c>
      <c r="E35" s="20" t="s">
        <v>150</v>
      </c>
      <c r="F35" s="20" t="s">
        <v>144</v>
      </c>
      <c r="G35" s="38" t="s">
        <v>142</v>
      </c>
      <c r="H35" s="20" t="s">
        <v>64</v>
      </c>
      <c r="I35" s="20" t="s">
        <v>114</v>
      </c>
      <c r="J35" s="20" t="s">
        <v>116</v>
      </c>
      <c r="K35" s="20" t="s">
        <v>115</v>
      </c>
      <c r="L35" s="20" t="s">
        <v>116</v>
      </c>
      <c r="M35" s="20" t="s">
        <v>115</v>
      </c>
      <c r="N35" s="20" t="s">
        <v>120</v>
      </c>
      <c r="O35" s="38" t="s">
        <v>119</v>
      </c>
      <c r="P35" s="20" t="s">
        <v>26</v>
      </c>
      <c r="Q35" s="20" t="s">
        <v>162</v>
      </c>
      <c r="R35" s="20" t="s">
        <v>65</v>
      </c>
      <c r="S35" s="21">
        <v>1</v>
      </c>
      <c r="T35" s="22">
        <v>4181547.6</v>
      </c>
      <c r="U35" s="22">
        <f>T35*S35</f>
        <v>4181547.6</v>
      </c>
      <c r="V35" s="34" t="s">
        <v>152</v>
      </c>
      <c r="W35" s="34" t="s">
        <v>164</v>
      </c>
      <c r="X35" s="34" t="s">
        <v>163</v>
      </c>
      <c r="Y35" s="34" t="s">
        <v>35</v>
      </c>
      <c r="Z35" s="34" t="s">
        <v>60</v>
      </c>
      <c r="AA35" s="34" t="s">
        <v>169</v>
      </c>
      <c r="AB35" s="34">
        <v>0</v>
      </c>
      <c r="AC35" s="34"/>
    </row>
    <row r="36" spans="1:29" s="35" customFormat="1" ht="180">
      <c r="A36" s="20">
        <v>21</v>
      </c>
      <c r="B36" s="20" t="s">
        <v>23</v>
      </c>
      <c r="C36" s="20" t="s">
        <v>148</v>
      </c>
      <c r="D36" s="42" t="s">
        <v>149</v>
      </c>
      <c r="E36" s="20" t="s">
        <v>150</v>
      </c>
      <c r="F36" s="20" t="s">
        <v>144</v>
      </c>
      <c r="G36" s="38" t="s">
        <v>142</v>
      </c>
      <c r="H36" s="20" t="s">
        <v>64</v>
      </c>
      <c r="I36" s="20" t="s">
        <v>114</v>
      </c>
      <c r="J36" s="20" t="s">
        <v>116</v>
      </c>
      <c r="K36" s="20" t="s">
        <v>115</v>
      </c>
      <c r="L36" s="20" t="s">
        <v>116</v>
      </c>
      <c r="M36" s="20" t="s">
        <v>115</v>
      </c>
      <c r="N36" s="20" t="s">
        <v>120</v>
      </c>
      <c r="O36" s="38" t="s">
        <v>119</v>
      </c>
      <c r="P36" s="20" t="s">
        <v>161</v>
      </c>
      <c r="Q36" s="20"/>
      <c r="R36" s="20" t="s">
        <v>65</v>
      </c>
      <c r="S36" s="21">
        <v>1</v>
      </c>
      <c r="T36" s="22">
        <v>2090773.8</v>
      </c>
      <c r="U36" s="22">
        <f t="shared" si="0"/>
        <v>2090773.8</v>
      </c>
      <c r="V36" s="34" t="s">
        <v>152</v>
      </c>
      <c r="W36" s="34" t="s">
        <v>166</v>
      </c>
      <c r="X36" s="34" t="s">
        <v>165</v>
      </c>
      <c r="Y36" s="34" t="s">
        <v>35</v>
      </c>
      <c r="Z36" s="34" t="s">
        <v>60</v>
      </c>
      <c r="AA36" s="34" t="s">
        <v>169</v>
      </c>
      <c r="AB36" s="34">
        <v>0</v>
      </c>
      <c r="AC36" s="34"/>
    </row>
    <row r="37" spans="1:29" s="35" customFormat="1" ht="146.25">
      <c r="A37" s="20">
        <v>22</v>
      </c>
      <c r="B37" s="20" t="s">
        <v>23</v>
      </c>
      <c r="C37" s="20" t="s">
        <v>148</v>
      </c>
      <c r="D37" s="42" t="s">
        <v>149</v>
      </c>
      <c r="E37" s="20" t="s">
        <v>150</v>
      </c>
      <c r="F37" s="20" t="s">
        <v>144</v>
      </c>
      <c r="G37" s="38" t="s">
        <v>142</v>
      </c>
      <c r="H37" s="20" t="s">
        <v>64</v>
      </c>
      <c r="I37" s="20" t="s">
        <v>121</v>
      </c>
      <c r="J37" s="20" t="s">
        <v>122</v>
      </c>
      <c r="K37" s="20" t="s">
        <v>45</v>
      </c>
      <c r="L37" s="20" t="s">
        <v>122</v>
      </c>
      <c r="M37" s="20" t="s">
        <v>45</v>
      </c>
      <c r="N37" s="38" t="s">
        <v>125</v>
      </c>
      <c r="O37" s="38" t="s">
        <v>126</v>
      </c>
      <c r="P37" s="38" t="s">
        <v>26</v>
      </c>
      <c r="Q37" s="38" t="s">
        <v>123</v>
      </c>
      <c r="R37" s="20" t="s">
        <v>65</v>
      </c>
      <c r="S37" s="21">
        <v>1</v>
      </c>
      <c r="T37" s="22">
        <v>6562500</v>
      </c>
      <c r="U37" s="22">
        <f t="shared" si="0"/>
        <v>6562500</v>
      </c>
      <c r="V37" s="34" t="s">
        <v>58</v>
      </c>
      <c r="W37" s="34" t="s">
        <v>168</v>
      </c>
      <c r="X37" s="34" t="s">
        <v>167</v>
      </c>
      <c r="Y37" s="34" t="s">
        <v>35</v>
      </c>
      <c r="Z37" s="34" t="s">
        <v>60</v>
      </c>
      <c r="AA37" s="34" t="s">
        <v>169</v>
      </c>
      <c r="AB37" s="34">
        <v>0</v>
      </c>
      <c r="AC37" s="34"/>
    </row>
    <row r="38" spans="1:29" s="35" customFormat="1" ht="146.25">
      <c r="A38" s="20">
        <v>23</v>
      </c>
      <c r="B38" s="20" t="s">
        <v>23</v>
      </c>
      <c r="C38" s="20" t="s">
        <v>148</v>
      </c>
      <c r="D38" s="42" t="s">
        <v>149</v>
      </c>
      <c r="E38" s="20" t="s">
        <v>150</v>
      </c>
      <c r="F38" s="20" t="s">
        <v>144</v>
      </c>
      <c r="G38" s="38" t="s">
        <v>142</v>
      </c>
      <c r="H38" s="20" t="s">
        <v>25</v>
      </c>
      <c r="I38" s="20" t="s">
        <v>127</v>
      </c>
      <c r="J38" s="20" t="s">
        <v>36</v>
      </c>
      <c r="K38" s="20" t="s">
        <v>37</v>
      </c>
      <c r="L38" s="20" t="s">
        <v>38</v>
      </c>
      <c r="M38" s="20" t="s">
        <v>37</v>
      </c>
      <c r="N38" s="20" t="s">
        <v>129</v>
      </c>
      <c r="O38" s="20" t="s">
        <v>128</v>
      </c>
      <c r="P38" s="20" t="s">
        <v>26</v>
      </c>
      <c r="Q38" s="20" t="s">
        <v>91</v>
      </c>
      <c r="R38" s="20" t="s">
        <v>65</v>
      </c>
      <c r="S38" s="21">
        <v>1</v>
      </c>
      <c r="T38" s="22">
        <v>178571.42</v>
      </c>
      <c r="U38" s="22">
        <f t="shared" si="0"/>
        <v>178571.42</v>
      </c>
      <c r="V38" s="34" t="s">
        <v>58</v>
      </c>
      <c r="W38" s="34" t="s">
        <v>27</v>
      </c>
      <c r="X38" s="34" t="s">
        <v>49</v>
      </c>
      <c r="Y38" s="34" t="s">
        <v>35</v>
      </c>
      <c r="Z38" s="34" t="s">
        <v>60</v>
      </c>
      <c r="AA38" s="34" t="s">
        <v>169</v>
      </c>
      <c r="AB38" s="34">
        <v>0</v>
      </c>
      <c r="AC38" s="34"/>
    </row>
    <row r="39" spans="1:29" s="35" customFormat="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6"/>
      <c r="T39" s="36"/>
      <c r="U39" s="36"/>
      <c r="V39" s="32"/>
      <c r="W39" s="32"/>
      <c r="X39" s="32"/>
      <c r="Y39" s="32"/>
      <c r="Z39" s="32"/>
      <c r="AA39" s="32"/>
      <c r="AB39" s="32"/>
      <c r="AC39" s="32"/>
    </row>
    <row r="40" spans="1:29" s="35" customFormat="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6"/>
      <c r="T40" s="36"/>
      <c r="U40" s="36"/>
      <c r="V40" s="32"/>
      <c r="W40" s="32"/>
      <c r="X40" s="32"/>
      <c r="Y40" s="32"/>
      <c r="Z40" s="32"/>
      <c r="AA40" s="32"/>
      <c r="AB40" s="32"/>
      <c r="AC40" s="32"/>
    </row>
    <row r="41" spans="1:29" s="35" customFormat="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6"/>
      <c r="T41" s="36"/>
      <c r="U41" s="36"/>
      <c r="V41" s="32"/>
      <c r="W41" s="32"/>
      <c r="X41" s="32"/>
      <c r="Y41" s="32"/>
      <c r="Z41" s="32"/>
      <c r="AA41" s="32"/>
      <c r="AB41" s="32"/>
      <c r="AC41" s="32"/>
    </row>
    <row r="42" spans="1:29" s="35" customFormat="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6"/>
      <c r="T42" s="36"/>
      <c r="U42" s="36"/>
      <c r="V42" s="32"/>
      <c r="W42" s="32"/>
      <c r="X42" s="32"/>
      <c r="Y42" s="32"/>
      <c r="Z42" s="32"/>
      <c r="AA42" s="32"/>
      <c r="AB42" s="32"/>
      <c r="AC42" s="32"/>
    </row>
    <row r="43" spans="1:29" s="35" customFormat="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6"/>
      <c r="T43" s="36"/>
      <c r="U43" s="36"/>
      <c r="V43" s="32"/>
      <c r="W43" s="32"/>
      <c r="X43" s="32"/>
      <c r="Y43" s="32"/>
      <c r="Z43" s="32"/>
      <c r="AA43" s="32"/>
      <c r="AB43" s="32"/>
      <c r="AC43" s="32"/>
    </row>
    <row r="44" spans="1:29" s="35" customFormat="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6"/>
      <c r="T44" s="36"/>
      <c r="U44" s="36"/>
      <c r="V44" s="32"/>
      <c r="W44" s="32"/>
      <c r="X44" s="32"/>
      <c r="Y44" s="32"/>
      <c r="Z44" s="32"/>
      <c r="AA44" s="32"/>
      <c r="AB44" s="32"/>
      <c r="AC44" s="32"/>
    </row>
    <row r="45" spans="1:29" s="35" customFormat="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6"/>
      <c r="T45" s="36"/>
      <c r="U45" s="36"/>
      <c r="V45" s="32"/>
      <c r="W45" s="32"/>
      <c r="X45" s="32"/>
      <c r="Y45" s="32"/>
      <c r="Z45" s="32"/>
      <c r="AA45" s="32"/>
      <c r="AB45" s="32"/>
      <c r="AC45" s="32"/>
    </row>
    <row r="46" spans="1:29" s="35" customFormat="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6"/>
      <c r="T46" s="36"/>
      <c r="U46" s="36"/>
      <c r="V46" s="32"/>
      <c r="W46" s="32"/>
      <c r="X46" s="32"/>
      <c r="Y46" s="32"/>
      <c r="Z46" s="32"/>
      <c r="AA46" s="32"/>
      <c r="AB46" s="32"/>
      <c r="AC46" s="32"/>
    </row>
    <row r="47" spans="1:29" s="35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6"/>
      <c r="T47" s="36"/>
      <c r="U47" s="36"/>
      <c r="V47" s="32"/>
      <c r="W47" s="32"/>
      <c r="X47" s="32"/>
      <c r="Y47" s="32"/>
      <c r="Z47" s="32"/>
      <c r="AA47" s="32"/>
      <c r="AB47" s="32"/>
      <c r="AC47" s="32"/>
    </row>
    <row r="48" spans="1:29" s="35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6"/>
      <c r="T48" s="36"/>
      <c r="U48" s="36"/>
      <c r="V48" s="32"/>
      <c r="W48" s="32"/>
      <c r="X48" s="32"/>
      <c r="Y48" s="32"/>
      <c r="Z48" s="32"/>
      <c r="AA48" s="32"/>
      <c r="AB48" s="32"/>
      <c r="AC48" s="32"/>
    </row>
    <row r="49" spans="1:29" s="35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6"/>
      <c r="T49" s="36"/>
      <c r="U49" s="36"/>
      <c r="V49" s="32"/>
      <c r="W49" s="32"/>
      <c r="X49" s="32"/>
      <c r="Y49" s="32"/>
      <c r="Z49" s="32"/>
      <c r="AA49" s="32"/>
      <c r="AB49" s="32"/>
      <c r="AC49" s="32"/>
    </row>
    <row r="50" spans="1:29" s="35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6"/>
      <c r="T50" s="36"/>
      <c r="U50" s="36"/>
      <c r="V50" s="32"/>
      <c r="W50" s="32"/>
      <c r="X50" s="32"/>
      <c r="Y50" s="32"/>
      <c r="Z50" s="32"/>
      <c r="AA50" s="32"/>
      <c r="AB50" s="32"/>
      <c r="AC50" s="32"/>
    </row>
    <row r="51" spans="1:29" s="35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6"/>
      <c r="T51" s="36"/>
      <c r="U51" s="36"/>
      <c r="V51" s="32"/>
      <c r="W51" s="32"/>
      <c r="X51" s="32"/>
      <c r="Y51" s="32"/>
      <c r="Z51" s="32"/>
      <c r="AA51" s="32"/>
      <c r="AB51" s="32"/>
      <c r="AC51" s="32"/>
    </row>
    <row r="52" spans="1:29" s="35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6"/>
      <c r="T52" s="36"/>
      <c r="U52" s="36"/>
      <c r="V52" s="32"/>
      <c r="W52" s="32"/>
      <c r="X52" s="32"/>
      <c r="Y52" s="32"/>
      <c r="Z52" s="32"/>
      <c r="AA52" s="32"/>
      <c r="AB52" s="32"/>
      <c r="AC52" s="32"/>
    </row>
    <row r="53" spans="1:29" s="35" customFormat="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6"/>
      <c r="T53" s="36"/>
      <c r="U53" s="36"/>
      <c r="V53" s="32"/>
      <c r="W53" s="32"/>
      <c r="X53" s="32"/>
      <c r="Y53" s="32"/>
      <c r="Z53" s="32"/>
      <c r="AA53" s="32"/>
      <c r="AB53" s="32"/>
      <c r="AC53" s="32"/>
    </row>
    <row r="54" spans="1:29" s="35" customFormat="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6"/>
      <c r="T54" s="36"/>
      <c r="U54" s="36"/>
      <c r="V54" s="32"/>
      <c r="W54" s="32"/>
      <c r="X54" s="32"/>
      <c r="Y54" s="32"/>
      <c r="Z54" s="32"/>
      <c r="AA54" s="32"/>
      <c r="AB54" s="32"/>
      <c r="AC54" s="32"/>
    </row>
    <row r="55" spans="1:29" s="35" customFormat="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6"/>
      <c r="T55" s="36"/>
      <c r="U55" s="36"/>
      <c r="V55" s="32"/>
      <c r="W55" s="32"/>
      <c r="X55" s="32"/>
      <c r="Y55" s="32"/>
      <c r="Z55" s="32"/>
      <c r="AA55" s="32"/>
      <c r="AB55" s="32"/>
      <c r="AC55" s="32"/>
    </row>
    <row r="56" spans="1:29" s="35" customFormat="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6"/>
      <c r="T56" s="36"/>
      <c r="U56" s="36"/>
      <c r="V56" s="32"/>
      <c r="W56" s="32"/>
      <c r="X56" s="32"/>
      <c r="Y56" s="32"/>
      <c r="Z56" s="32"/>
      <c r="AA56" s="32"/>
      <c r="AB56" s="32"/>
      <c r="AC56" s="32"/>
    </row>
    <row r="57" spans="1:29" s="35" customFormat="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6"/>
      <c r="T57" s="36"/>
      <c r="U57" s="36"/>
      <c r="V57" s="32"/>
      <c r="W57" s="32"/>
      <c r="X57" s="32"/>
      <c r="Y57" s="32"/>
      <c r="Z57" s="32"/>
      <c r="AA57" s="32"/>
      <c r="AB57" s="32"/>
      <c r="AC57" s="32"/>
    </row>
    <row r="58" spans="1:29" s="35" customFormat="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6"/>
      <c r="T58" s="36"/>
      <c r="U58" s="36"/>
      <c r="V58" s="32"/>
      <c r="W58" s="32"/>
      <c r="X58" s="32"/>
      <c r="Y58" s="32"/>
      <c r="Z58" s="32"/>
      <c r="AA58" s="32"/>
      <c r="AB58" s="32"/>
      <c r="AC58" s="32"/>
    </row>
    <row r="59" spans="1:29" s="35" customFormat="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6"/>
      <c r="T59" s="36"/>
      <c r="U59" s="36"/>
      <c r="V59" s="32"/>
      <c r="W59" s="32"/>
      <c r="X59" s="32"/>
      <c r="Y59" s="32"/>
      <c r="Z59" s="32"/>
      <c r="AA59" s="32"/>
      <c r="AB59" s="32"/>
      <c r="AC59" s="32"/>
    </row>
    <row r="60" spans="1:29" s="35" customFormat="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6"/>
      <c r="T60" s="36"/>
      <c r="U60" s="36"/>
      <c r="V60" s="32"/>
      <c r="W60" s="32"/>
      <c r="X60" s="32"/>
      <c r="Y60" s="32"/>
      <c r="Z60" s="32"/>
      <c r="AA60" s="32"/>
      <c r="AB60" s="32"/>
      <c r="AC60" s="32"/>
    </row>
    <row r="61" spans="1:29" s="35" customFormat="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6"/>
      <c r="T61" s="36"/>
      <c r="U61" s="36"/>
      <c r="V61" s="32"/>
      <c r="W61" s="32"/>
      <c r="X61" s="32"/>
      <c r="Y61" s="32"/>
      <c r="Z61" s="32"/>
      <c r="AA61" s="32"/>
      <c r="AB61" s="32"/>
      <c r="AC61" s="32"/>
    </row>
    <row r="62" spans="1:29" s="35" customFormat="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6"/>
      <c r="T62" s="36"/>
      <c r="U62" s="36"/>
      <c r="V62" s="32"/>
      <c r="W62" s="32"/>
      <c r="X62" s="32"/>
      <c r="Y62" s="32"/>
      <c r="Z62" s="32"/>
      <c r="AA62" s="32"/>
      <c r="AB62" s="32"/>
      <c r="AC62" s="32"/>
    </row>
    <row r="63" spans="1:29" s="35" customFormat="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6"/>
      <c r="T63" s="36"/>
      <c r="U63" s="36"/>
      <c r="V63" s="32"/>
      <c r="W63" s="32"/>
      <c r="X63" s="32"/>
      <c r="Y63" s="32"/>
      <c r="Z63" s="32"/>
      <c r="AA63" s="32"/>
      <c r="AB63" s="32"/>
      <c r="AC63" s="32"/>
    </row>
    <row r="64" spans="1:29" s="35" customFormat="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2"/>
    </row>
    <row r="65" spans="1:29" s="35" customFormat="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6"/>
      <c r="T65" s="36"/>
      <c r="U65" s="36"/>
      <c r="V65" s="32"/>
      <c r="W65" s="32"/>
      <c r="X65" s="32"/>
      <c r="Y65" s="32"/>
      <c r="Z65" s="32"/>
      <c r="AA65" s="32"/>
      <c r="AB65" s="32"/>
      <c r="AC65" s="32"/>
    </row>
    <row r="66" spans="1:29" s="35" customFormat="1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6"/>
      <c r="T66" s="36"/>
      <c r="U66" s="36"/>
      <c r="V66" s="32"/>
      <c r="W66" s="32"/>
      <c r="X66" s="32"/>
      <c r="Y66" s="32"/>
      <c r="Z66" s="32"/>
      <c r="AA66" s="32"/>
      <c r="AB66" s="32"/>
      <c r="AC66" s="32"/>
    </row>
    <row r="67" spans="1:29" s="35" customFormat="1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6"/>
      <c r="T67" s="36"/>
      <c r="U67" s="36"/>
      <c r="V67" s="32"/>
      <c r="W67" s="32"/>
      <c r="X67" s="32"/>
      <c r="Y67" s="32"/>
      <c r="Z67" s="32"/>
      <c r="AA67" s="32"/>
      <c r="AB67" s="32"/>
      <c r="AC67" s="32"/>
    </row>
    <row r="68" spans="1:29" s="35" customFormat="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6"/>
      <c r="T68" s="36"/>
      <c r="U68" s="36"/>
      <c r="V68" s="32"/>
      <c r="W68" s="32"/>
      <c r="X68" s="32"/>
      <c r="Y68" s="32"/>
      <c r="Z68" s="32"/>
      <c r="AA68" s="32"/>
      <c r="AB68" s="32"/>
      <c r="AC68" s="32"/>
    </row>
    <row r="69" spans="1:29" s="35" customFormat="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6"/>
      <c r="T69" s="36"/>
      <c r="U69" s="36"/>
      <c r="V69" s="32"/>
      <c r="W69" s="32"/>
      <c r="X69" s="32"/>
      <c r="Y69" s="32"/>
      <c r="Z69" s="32"/>
      <c r="AA69" s="32"/>
      <c r="AB69" s="32"/>
      <c r="AC69" s="32"/>
    </row>
    <row r="70" spans="1:29" s="35" customFormat="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6"/>
      <c r="T70" s="36"/>
      <c r="U70" s="36"/>
      <c r="V70" s="32"/>
      <c r="W70" s="32"/>
      <c r="X70" s="32"/>
      <c r="Y70" s="32"/>
      <c r="Z70" s="32"/>
      <c r="AA70" s="32"/>
      <c r="AB70" s="32"/>
      <c r="AC70" s="32"/>
    </row>
    <row r="71" spans="1:29" s="35" customFormat="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6"/>
      <c r="T71" s="36"/>
      <c r="U71" s="36"/>
      <c r="V71" s="32"/>
      <c r="W71" s="32"/>
      <c r="X71" s="32"/>
      <c r="Y71" s="32"/>
      <c r="Z71" s="32"/>
      <c r="AA71" s="32"/>
      <c r="AB71" s="32"/>
      <c r="AC71" s="32"/>
    </row>
    <row r="72" spans="1:29" s="35" customFormat="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6"/>
      <c r="T72" s="36"/>
      <c r="U72" s="36"/>
      <c r="V72" s="32"/>
      <c r="W72" s="32"/>
      <c r="X72" s="32"/>
      <c r="Y72" s="32"/>
      <c r="Z72" s="32"/>
      <c r="AA72" s="32"/>
      <c r="AB72" s="32"/>
      <c r="AC72" s="32"/>
    </row>
    <row r="73" spans="1:29" s="35" customFormat="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6"/>
      <c r="T73" s="36"/>
      <c r="U73" s="36"/>
      <c r="V73" s="32"/>
      <c r="W73" s="32"/>
      <c r="X73" s="32"/>
      <c r="Y73" s="32"/>
      <c r="Z73" s="32"/>
      <c r="AA73" s="32"/>
      <c r="AB73" s="32"/>
      <c r="AC73" s="32"/>
    </row>
    <row r="74" spans="1:29" s="35" customFormat="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6"/>
      <c r="T74" s="36"/>
      <c r="U74" s="36"/>
      <c r="V74" s="32"/>
      <c r="W74" s="32"/>
      <c r="X74" s="32"/>
      <c r="Y74" s="32"/>
      <c r="Z74" s="32"/>
      <c r="AA74" s="32"/>
      <c r="AB74" s="32"/>
      <c r="AC74" s="32"/>
    </row>
    <row r="75" spans="1:29" s="35" customFormat="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6"/>
      <c r="T75" s="36"/>
      <c r="U75" s="36"/>
      <c r="V75" s="32"/>
      <c r="W75" s="32"/>
      <c r="X75" s="32"/>
      <c r="Y75" s="32"/>
      <c r="Z75" s="32"/>
      <c r="AA75" s="32"/>
      <c r="AB75" s="32"/>
      <c r="AC75" s="32"/>
    </row>
    <row r="76" spans="1:29" s="35" customFormat="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6"/>
      <c r="T76" s="36"/>
      <c r="U76" s="36"/>
      <c r="V76" s="32"/>
      <c r="W76" s="32"/>
      <c r="X76" s="32"/>
      <c r="Y76" s="32"/>
      <c r="Z76" s="32"/>
      <c r="AA76" s="32"/>
      <c r="AB76" s="32"/>
      <c r="AC76" s="32"/>
    </row>
    <row r="77" spans="1:29" s="35" customFormat="1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6"/>
      <c r="T77" s="36"/>
      <c r="U77" s="36"/>
      <c r="V77" s="32"/>
      <c r="W77" s="32"/>
      <c r="X77" s="32"/>
      <c r="Y77" s="32"/>
      <c r="Z77" s="32"/>
      <c r="AA77" s="32"/>
      <c r="AB77" s="32"/>
      <c r="AC77" s="32"/>
    </row>
    <row r="78" spans="1:29" s="35" customFormat="1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6"/>
      <c r="T78" s="36"/>
      <c r="U78" s="36"/>
      <c r="V78" s="32"/>
      <c r="W78" s="32"/>
      <c r="X78" s="32"/>
      <c r="Y78" s="32"/>
      <c r="Z78" s="32"/>
      <c r="AA78" s="32"/>
      <c r="AB78" s="32"/>
      <c r="AC78" s="32"/>
    </row>
    <row r="79" spans="1:29" s="35" customFormat="1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6"/>
      <c r="T79" s="36"/>
      <c r="U79" s="36"/>
      <c r="V79" s="32"/>
      <c r="W79" s="32"/>
      <c r="X79" s="32"/>
      <c r="Y79" s="32"/>
      <c r="Z79" s="32"/>
      <c r="AA79" s="32"/>
      <c r="AB79" s="32"/>
      <c r="AC79" s="32"/>
    </row>
    <row r="80" spans="1:29" s="35" customFormat="1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6"/>
      <c r="T80" s="36"/>
      <c r="U80" s="36"/>
      <c r="V80" s="32"/>
      <c r="W80" s="32"/>
      <c r="X80" s="32"/>
      <c r="Y80" s="32"/>
      <c r="Z80" s="32"/>
      <c r="AA80" s="32"/>
      <c r="AB80" s="32"/>
      <c r="AC80" s="32"/>
    </row>
    <row r="81" spans="1:29" s="35" customFormat="1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6"/>
      <c r="T81" s="36"/>
      <c r="U81" s="36"/>
      <c r="V81" s="32"/>
      <c r="W81" s="32"/>
      <c r="X81" s="32"/>
      <c r="Y81" s="32"/>
      <c r="Z81" s="32"/>
      <c r="AA81" s="32"/>
      <c r="AB81" s="32"/>
      <c r="AC81" s="32"/>
    </row>
    <row r="82" spans="1:29" s="35" customFormat="1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6"/>
      <c r="T82" s="36"/>
      <c r="U82" s="36"/>
      <c r="V82" s="32"/>
      <c r="W82" s="32"/>
      <c r="X82" s="32"/>
      <c r="Y82" s="32"/>
      <c r="Z82" s="32"/>
      <c r="AA82" s="32"/>
      <c r="AB82" s="32"/>
      <c r="AC82" s="32"/>
    </row>
    <row r="83" spans="1:29" s="35" customFormat="1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6"/>
      <c r="T83" s="36"/>
      <c r="U83" s="36"/>
      <c r="V83" s="32"/>
      <c r="W83" s="32"/>
      <c r="X83" s="32"/>
      <c r="Y83" s="32"/>
      <c r="Z83" s="32"/>
      <c r="AA83" s="32"/>
      <c r="AB83" s="32"/>
      <c r="AC83" s="32"/>
    </row>
    <row r="84" spans="1:29" s="35" customFormat="1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6"/>
      <c r="T84" s="36"/>
      <c r="U84" s="36"/>
      <c r="V84" s="32"/>
      <c r="W84" s="32"/>
      <c r="X84" s="32"/>
      <c r="Y84" s="32"/>
      <c r="Z84" s="32"/>
      <c r="AA84" s="32"/>
      <c r="AB84" s="32"/>
      <c r="AC84" s="32"/>
    </row>
    <row r="85" spans="1:29" s="35" customFormat="1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6"/>
      <c r="T85" s="36"/>
      <c r="U85" s="36"/>
      <c r="V85" s="32"/>
      <c r="W85" s="32"/>
      <c r="X85" s="32"/>
      <c r="Y85" s="32"/>
      <c r="Z85" s="32"/>
      <c r="AA85" s="32"/>
      <c r="AB85" s="32"/>
      <c r="AC85" s="32"/>
    </row>
    <row r="86" spans="1:29" s="35" customFormat="1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6"/>
      <c r="T86" s="36"/>
      <c r="U86" s="36"/>
      <c r="V86" s="32"/>
      <c r="W86" s="32"/>
      <c r="X86" s="32"/>
      <c r="Y86" s="32"/>
      <c r="Z86" s="32"/>
      <c r="AA86" s="32"/>
      <c r="AB86" s="32"/>
      <c r="AC86" s="32"/>
    </row>
    <row r="87" spans="1:29" s="35" customFormat="1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6"/>
      <c r="T87" s="36"/>
      <c r="U87" s="36"/>
      <c r="V87" s="32"/>
      <c r="W87" s="32"/>
      <c r="X87" s="32"/>
      <c r="Y87" s="32"/>
      <c r="Z87" s="32"/>
      <c r="AA87" s="32"/>
      <c r="AB87" s="32"/>
      <c r="AC87" s="32"/>
    </row>
    <row r="88" spans="1:29" s="35" customFormat="1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6"/>
      <c r="T88" s="36"/>
      <c r="U88" s="36"/>
      <c r="V88" s="32"/>
      <c r="W88" s="32"/>
      <c r="X88" s="32"/>
      <c r="Y88" s="32"/>
      <c r="Z88" s="32"/>
      <c r="AA88" s="32"/>
      <c r="AB88" s="32"/>
      <c r="AC88" s="32"/>
    </row>
    <row r="89" spans="1:29" s="35" customFormat="1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6"/>
      <c r="T89" s="36"/>
      <c r="U89" s="36"/>
      <c r="V89" s="32"/>
      <c r="W89" s="32"/>
      <c r="X89" s="32"/>
      <c r="Y89" s="32"/>
      <c r="Z89" s="32"/>
      <c r="AA89" s="32"/>
      <c r="AB89" s="32"/>
      <c r="AC89" s="32"/>
    </row>
    <row r="90" spans="1:29" s="35" customFormat="1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6"/>
      <c r="T90" s="36"/>
      <c r="U90" s="36"/>
      <c r="V90" s="32"/>
      <c r="W90" s="32"/>
      <c r="X90" s="32"/>
      <c r="Y90" s="32"/>
      <c r="Z90" s="32"/>
      <c r="AA90" s="32"/>
      <c r="AB90" s="32"/>
      <c r="AC90" s="32"/>
    </row>
    <row r="91" spans="1:29" s="35" customFormat="1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6"/>
      <c r="T91" s="36"/>
      <c r="U91" s="36"/>
      <c r="V91" s="32"/>
      <c r="W91" s="32"/>
      <c r="X91" s="32"/>
      <c r="Y91" s="32"/>
      <c r="Z91" s="32"/>
      <c r="AA91" s="32"/>
      <c r="AB91" s="32"/>
      <c r="AC91" s="32"/>
    </row>
    <row r="92" spans="1:29" s="35" customFormat="1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6"/>
      <c r="T92" s="36"/>
      <c r="U92" s="36"/>
      <c r="V92" s="32"/>
      <c r="W92" s="32"/>
      <c r="X92" s="32"/>
      <c r="Y92" s="32"/>
      <c r="Z92" s="32"/>
      <c r="AA92" s="32"/>
      <c r="AB92" s="32"/>
      <c r="AC92" s="32"/>
    </row>
    <row r="93" spans="1:29" s="35" customFormat="1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6"/>
      <c r="T93" s="36"/>
      <c r="U93" s="36"/>
      <c r="V93" s="32"/>
      <c r="W93" s="32"/>
      <c r="X93" s="32"/>
      <c r="Y93" s="32"/>
      <c r="Z93" s="32"/>
      <c r="AA93" s="32"/>
      <c r="AB93" s="32"/>
      <c r="AC93" s="32"/>
    </row>
    <row r="94" spans="1:29" s="35" customFormat="1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6"/>
      <c r="T94" s="36"/>
      <c r="U94" s="36"/>
      <c r="V94" s="32"/>
      <c r="W94" s="32"/>
      <c r="X94" s="32"/>
      <c r="Y94" s="32"/>
      <c r="Z94" s="32"/>
      <c r="AA94" s="32"/>
      <c r="AB94" s="32"/>
      <c r="AC94" s="32"/>
    </row>
    <row r="95" spans="1:29" s="35" customFormat="1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6"/>
      <c r="T95" s="36"/>
      <c r="U95" s="36"/>
      <c r="V95" s="32"/>
      <c r="W95" s="32"/>
      <c r="X95" s="32"/>
      <c r="Y95" s="32"/>
      <c r="Z95" s="32"/>
      <c r="AA95" s="32"/>
      <c r="AB95" s="32"/>
      <c r="AC95" s="32"/>
    </row>
    <row r="96" spans="1:29" s="35" customFormat="1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6"/>
      <c r="T96" s="36"/>
      <c r="U96" s="36"/>
      <c r="V96" s="32"/>
      <c r="W96" s="32"/>
      <c r="X96" s="32"/>
      <c r="Y96" s="32"/>
      <c r="Z96" s="32"/>
      <c r="AA96" s="32"/>
      <c r="AB96" s="32"/>
      <c r="AC96" s="32"/>
    </row>
    <row r="97" spans="1:29" s="35" customFormat="1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6"/>
      <c r="T97" s="36"/>
      <c r="U97" s="36"/>
      <c r="V97" s="32"/>
      <c r="W97" s="32"/>
      <c r="X97" s="32"/>
      <c r="Y97" s="32"/>
      <c r="Z97" s="32"/>
      <c r="AA97" s="32"/>
      <c r="AB97" s="32"/>
      <c r="AC97" s="32"/>
    </row>
    <row r="98" spans="1:29" s="35" customFormat="1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6"/>
      <c r="T98" s="36"/>
      <c r="U98" s="36"/>
      <c r="V98" s="32"/>
      <c r="W98" s="32"/>
      <c r="X98" s="32"/>
      <c r="Y98" s="32"/>
      <c r="Z98" s="32"/>
      <c r="AA98" s="32"/>
      <c r="AB98" s="32"/>
      <c r="AC98" s="32"/>
    </row>
    <row r="99" spans="1:29" s="35" customFormat="1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6"/>
      <c r="T99" s="36"/>
      <c r="U99" s="36"/>
      <c r="V99" s="32"/>
      <c r="W99" s="32"/>
      <c r="X99" s="32"/>
      <c r="Y99" s="32"/>
      <c r="Z99" s="32"/>
      <c r="AA99" s="32"/>
      <c r="AB99" s="32"/>
      <c r="AC99" s="32"/>
    </row>
    <row r="100" spans="1:29" s="35" customFormat="1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6"/>
      <c r="T100" s="36"/>
      <c r="U100" s="36"/>
      <c r="V100" s="32"/>
      <c r="W100" s="32"/>
      <c r="X100" s="32"/>
      <c r="Y100" s="32"/>
      <c r="Z100" s="32"/>
      <c r="AA100" s="32"/>
      <c r="AB100" s="32"/>
      <c r="AC100" s="32"/>
    </row>
    <row r="101" spans="1:29" s="35" customFormat="1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35" customFormat="1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35" customFormat="1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35" customFormat="1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35" customFormat="1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35" customFormat="1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35" customFormat="1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35" customFormat="1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</sheetData>
  <sheetProtection/>
  <mergeCells count="33">
    <mergeCell ref="A1:I1"/>
    <mergeCell ref="U6:AC6"/>
    <mergeCell ref="U5:AC5"/>
    <mergeCell ref="U1:AC1"/>
    <mergeCell ref="U4:AC4"/>
    <mergeCell ref="U3:AC3"/>
    <mergeCell ref="U2:AC2"/>
    <mergeCell ref="A4:A5"/>
    <mergeCell ref="AB13:AB14"/>
    <mergeCell ref="AC13:AC14"/>
    <mergeCell ref="A10:AC10"/>
    <mergeCell ref="W13:W14"/>
    <mergeCell ref="X13:X14"/>
    <mergeCell ref="V13:V14"/>
    <mergeCell ref="C13:G13"/>
    <mergeCell ref="A13:A14"/>
    <mergeCell ref="B13:B14"/>
    <mergeCell ref="H13:H14"/>
    <mergeCell ref="Z13:Z14"/>
    <mergeCell ref="J13:J14"/>
    <mergeCell ref="T13:T14"/>
    <mergeCell ref="K13:K14"/>
    <mergeCell ref="AA13:AA14"/>
    <mergeCell ref="O13:O14"/>
    <mergeCell ref="Y13:Y14"/>
    <mergeCell ref="L13:L14"/>
    <mergeCell ref="P13:Q14"/>
    <mergeCell ref="R13:R14"/>
    <mergeCell ref="S13:S14"/>
    <mergeCell ref="M13:M14"/>
    <mergeCell ref="N13:N14"/>
    <mergeCell ref="U13:U14"/>
    <mergeCell ref="I13:I14"/>
  </mergeCells>
  <printOptions/>
  <pageMargins left="0.5" right="0.5" top="0.3937007874015748" bottom="0.3937007874015748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Айдан</cp:lastModifiedBy>
  <cp:lastPrinted>2019-09-05T12:57:45Z</cp:lastPrinted>
  <dcterms:created xsi:type="dcterms:W3CDTF">2019-08-23T18:22:38Z</dcterms:created>
  <dcterms:modified xsi:type="dcterms:W3CDTF">2019-09-09T11:26:44Z</dcterms:modified>
  <cp:category/>
  <cp:version/>
  <cp:contentType/>
  <cp:contentStatus/>
</cp:coreProperties>
</file>